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1" sheetId="1" r:id="rId1"/>
  </sheets>
  <definedNames>
    <definedName name="Excel_BuiltIn__FilterDatabase_1" localSheetId="0">'Заводская 1'!$C$3:$DF$886</definedName>
    <definedName name="Excel_BuiltIn_Print_Titles_1" localSheetId="0">'Заводская 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<sst xmlns="http://schemas.openxmlformats.org/spreadsheetml/2006/main" count="57" uniqueCount="52">
  <si>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расположенного по адресу : Заводская улица, дом №1</t>
  </si>
  <si>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</si>
  <si>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</si>
  <si>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</si>
  <si>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</si>
  <si>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</si>
  <si>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</si>
  <si>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</si>
  <si>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</si>
  <si>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</si>
  <si>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</si>
  <si>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</si>
  <si>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</si>
  <si>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</si>
  <si>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</si>
  <si>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</si>
  <si>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</si>
  <si>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</si>
  <si>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</si>
  <si>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</si>
  <si>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</si>
  <si>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</si>
  <si>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</si>
  <si>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</si>
  <si>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</si>
  <si>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</si>
  <si>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</si>
  <si>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</si>
  <si>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</si>
  <si>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</si>
  <si>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</si>
  <si>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</si>
  <si>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</si>
  <si>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</si>
  <si>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</si>
  <si>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</si>
  <si>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</si>
  <si>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</si>
  <si>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</si>
  <si>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</si>
  <si>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</si>
  <si>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</si>
  <si>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</si>
  <si>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</si>
  <si>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</si>
  <si>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</si>
  <si>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</si>
  <si>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</si>
  <si>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</si>
  <si>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</si>
  <si>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 xml:space="preserve">услуги ООО "ЕРКЦ" </t>
  </si>
  <si>
    <t>Площадь дома - 4306,1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</si>
</sst>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49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0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51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1</v>
      </c>
      <c r="D8" s="17" t="s">
        <v>2</v>
      </c>
      <c r="E8" s="20" t="s">
        <v>3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7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13</v>
      </c>
      <c r="E10" s="78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8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4</v>
      </c>
      <c r="E12" s="60">
        <v>429800.16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5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6</v>
      </c>
      <c r="E14" s="59">
        <v>439583.42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7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8</v>
      </c>
      <c r="E17" s="61">
        <v>439583.42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9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10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12</v>
      </c>
      <c r="E24" s="31">
        <f>SUM(E26:E33)</f>
        <v>85591.31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14</v>
      </c>
      <c r="E25" s="31"/>
      <c r="F25" s="4"/>
      <c r="G25" s="4"/>
      <c r="H25" s="4"/>
      <c r="I25" s="4"/>
      <c r="J25" s="6"/>
    </row>
    <row r="26" spans="3:10" ht="31.5" thickBot="1">
      <c r="C26" s="47" t="s">
        <v>11</v>
      </c>
      <c r="D26" s="48" t="s">
        <v>15</v>
      </c>
      <c r="E26" s="49">
        <v>47362.18</v>
      </c>
      <c r="F26" s="4"/>
      <c r="G26" s="4"/>
      <c r="H26" s="4"/>
      <c r="I26" s="4"/>
      <c r="J26" s="6"/>
    </row>
    <row r="27" spans="3:10" ht="18.75" thickBot="1">
      <c r="C27" s="47" t="s">
        <v>16</v>
      </c>
      <c r="D27" s="48" t="s">
        <v>17</v>
      </c>
      <c r="E27" s="49">
        <v>1903.81</v>
      </c>
      <c r="F27" s="4"/>
      <c r="G27" s="4"/>
      <c r="H27" s="4"/>
      <c r="I27" s="4"/>
      <c r="J27" s="6"/>
    </row>
    <row r="28" spans="3:10" ht="18.75" thickBot="1">
      <c r="C28" s="47" t="s">
        <v>18</v>
      </c>
      <c r="D28" s="48" t="s">
        <v>19</v>
      </c>
      <c r="E28" s="49">
        <v>1525.69</v>
      </c>
      <c r="F28" s="4"/>
      <c r="G28" s="4"/>
      <c r="H28" s="4"/>
      <c r="I28" s="4"/>
      <c r="J28" s="6"/>
    </row>
    <row r="29" spans="3:10" ht="18.75" thickBot="1">
      <c r="C29" s="47" t="s">
        <v>20</v>
      </c>
      <c r="D29" s="48" t="s">
        <v>32</v>
      </c>
      <c r="E29" s="49">
        <v>4334.96</v>
      </c>
      <c r="F29" s="4"/>
      <c r="G29" s="4"/>
      <c r="H29" s="4"/>
      <c r="I29" s="4"/>
      <c r="J29" s="6"/>
    </row>
    <row r="30" spans="3:10" ht="18.75" thickBot="1">
      <c r="C30" s="47" t="s">
        <v>21</v>
      </c>
      <c r="D30" s="48" t="s">
        <v>22</v>
      </c>
      <c r="E30" s="49">
        <v>2390.97</v>
      </c>
      <c r="F30" s="4"/>
      <c r="G30" s="4"/>
      <c r="H30" s="4"/>
      <c r="I30" s="4"/>
      <c r="J30" s="6"/>
    </row>
    <row r="31" spans="3:10" ht="18.75" thickBot="1">
      <c r="C31" s="35" t="s">
        <v>23</v>
      </c>
      <c r="D31" s="39" t="s">
        <v>24</v>
      </c>
      <c r="E31" s="31">
        <v>7133.19</v>
      </c>
      <c r="F31" s="4"/>
      <c r="G31" s="4"/>
      <c r="H31" s="4"/>
      <c r="I31" s="4"/>
      <c r="J31" s="6"/>
    </row>
    <row r="32" spans="3:10" ht="18.75" thickBot="1">
      <c r="C32" s="47" t="s">
        <v>25</v>
      </c>
      <c r="D32" s="48" t="s">
        <v>50</v>
      </c>
      <c r="E32" s="49">
        <v>7679.11</v>
      </c>
      <c r="F32" s="4"/>
      <c r="G32" s="4"/>
      <c r="H32" s="4"/>
      <c r="I32" s="4"/>
      <c r="J32" s="6"/>
    </row>
    <row r="33" spans="3:10" ht="31.5" thickBot="1">
      <c r="C33" s="47" t="s">
        <v>44</v>
      </c>
      <c r="D33" s="55" t="s">
        <v>26</v>
      </c>
      <c r="E33" s="74">
        <v>13261.4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30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31</v>
      </c>
      <c r="D38" s="50" t="s">
        <v>28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14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29</v>
      </c>
      <c r="E40" s="71">
        <v>6770.51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33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35</v>
      </c>
      <c r="D44" s="39" t="s">
        <v>34</v>
      </c>
      <c r="E44" s="31">
        <v>54902.54</v>
      </c>
      <c r="F44" s="4"/>
      <c r="G44" s="4"/>
      <c r="H44" s="4"/>
      <c r="I44" s="4"/>
      <c r="J44" s="6"/>
    </row>
    <row r="45" spans="3:10" ht="18.75" thickBot="1">
      <c r="C45" s="35"/>
      <c r="D45" s="38" t="s">
        <v>14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29</v>
      </c>
      <c r="E46" s="56">
        <v>48436.79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36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27</v>
      </c>
      <c r="D50" s="39" t="s">
        <v>37</v>
      </c>
      <c r="E50" s="31">
        <v>269613.76</v>
      </c>
      <c r="F50" s="4"/>
      <c r="G50" s="4"/>
      <c r="H50" s="4"/>
      <c r="I50" s="4"/>
      <c r="J50" s="6"/>
    </row>
    <row r="51" spans="3:10" ht="18.75" thickBot="1">
      <c r="C51" s="35"/>
      <c r="D51" s="54" t="s">
        <v>14</v>
      </c>
      <c r="E51" s="30"/>
      <c r="F51" s="4"/>
      <c r="G51" s="4"/>
      <c r="H51" s="4"/>
      <c r="I51" s="4"/>
      <c r="J51" s="6"/>
    </row>
    <row r="52" spans="3:10" ht="18.75" thickBot="1">
      <c r="C52" s="47" t="s">
        <v>38</v>
      </c>
      <c r="D52" s="39" t="s">
        <v>29</v>
      </c>
      <c r="E52" s="31">
        <v>160850.44</v>
      </c>
      <c r="F52" s="4"/>
      <c r="G52" s="4"/>
      <c r="H52" s="4"/>
      <c r="I52" s="4"/>
      <c r="J52" s="6"/>
    </row>
    <row r="53" spans="3:10" ht="18.75" thickBot="1">
      <c r="C53" s="47" t="s">
        <v>39</v>
      </c>
      <c r="D53" s="55" t="s">
        <v>40</v>
      </c>
      <c r="E53" s="49">
        <v>42950.39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41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42</v>
      </c>
      <c r="D57" s="46" t="s">
        <v>43</v>
      </c>
      <c r="E57" s="30">
        <v>39672.48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45</v>
      </c>
      <c r="E60" s="72">
        <f>SUM(E24+E40+E44+E50+E57)</f>
        <v>456550.6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47</v>
      </c>
      <c r="D62" s="65" t="s">
        <v>46</v>
      </c>
      <c r="E62" s="70">
        <v>3988.05</v>
      </c>
      <c r="F62" s="4"/>
      <c r="G62" s="4"/>
      <c r="H62" s="4"/>
      <c r="I62" s="4"/>
      <c r="J62" s="3"/>
    </row>
    <row r="63" spans="3:10" ht="18.75" thickBot="1">
      <c r="C63" s="35"/>
      <c r="D63" s="38"/>
      <c r="E63" s="76"/>
      <c r="F63" s="4"/>
      <c r="G63" s="4"/>
      <c r="H63" s="4"/>
      <c r="I63" s="4"/>
      <c r="J63" s="3"/>
    </row>
    <row r="64" spans="3:10" ht="18.75">
      <c r="C64" s="66"/>
      <c r="D64" s="67" t="s">
        <v>48</v>
      </c>
      <c r="E64" s="75"/>
      <c r="F64" s="4"/>
      <c r="G64" s="4"/>
      <c r="H64" s="4"/>
      <c r="I64" s="4"/>
      <c r="J64" s="3"/>
    </row>
    <row r="65" spans="3:10" ht="18.75" thickBot="1">
      <c r="C65" s="68"/>
      <c r="D65" s="69"/>
      <c r="E65" s="73">
        <f>SUM(E60+E62)</f>
        <v>460538.64999999997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2013-03-31T17:05:02Z</dcterms:modified>
  <cp:category/>
  <cp:version/>
  <cp:contentType/>
  <cp:contentStatus/>
</cp:coreProperties>
</file>