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20" sheetId="1" r:id="rId1"/>
  </sheets>
  <definedNames>
    <definedName name="Excel_BuiltIn__FilterDatabase_1" localSheetId="0">'Садовая 20'!$C$3:$DF$831</definedName>
    <definedName name="Excel_BuiltIn_Print_Titles_1" localSheetId="0">'Садовая 20'!$11:$11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<sst xmlns="http://schemas.openxmlformats.org/spreadsheetml/2006/main" count="77" uniqueCount="71">
  <si>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</si>
  <si>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</si>
  <si>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</si>
  <si>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</si>
  <si>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</si>
  <si>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</si>
  <si>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</si>
  <si>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</si>
  <si>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</si>
  <si>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</si>
  <si>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</si>
  <si>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</si>
  <si>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</si>
  <si>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</si>
  <si>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</si>
  <si>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</si>
  <si>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</si>
  <si>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</si>
  <si>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</si>
  <si>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</si>
  <si>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</si>
  <si>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</si>
  <si>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</si>
  <si>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</si>
  <si>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</si>
  <si>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</si>
  <si>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</si>
  <si>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</si>
  <si>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</si>
  <si>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</si>
  <si>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</si>
  <si>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</si>
  <si>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</si>
  <si>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</si>
  <si>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</si>
  <si>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</si>
  <si>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</si>
  <si>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</si>
  <si>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</si>
  <si>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</si>
  <si>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</si>
  <si>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</si>
  <si>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20</t>
  </si>
  <si>
    <t xml:space="preserve">  в рублях ,коп</t>
  </si>
  <si>
    <t>Задолженность за содержание и ремонт жилья на 01.01.2013г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</si>
  <si>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</si>
  <si>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</si>
  <si>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</si>
  <si>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</si>
  <si>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>Площадь дома - 1343,3 кв.м,  нежилые помещения - 341,8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</si>
  <si>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</si>
  <si>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</si>
  <si>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</si>
  <si>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</si>
  <si>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</si>
  <si>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</si>
  <si>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</si>
  <si>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</si>
  <si>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</si>
  <si>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</si>
  <si>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</si>
  <si>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</si>
  <si>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</si>
  <si>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</si>
  <si>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</si>
  <si>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</si>
  <si>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</si>
  <si>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</si>
  <si>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</si>
  <si>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</si>
  <si>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 населения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</si>
</sst>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3">
      <selection activeCell="E80" sqref="E8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67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49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6"/>
      <c r="D11" s="67"/>
      <c r="E11" s="68"/>
      <c r="F11" s="9"/>
      <c r="G11" s="9"/>
      <c r="H11" s="10"/>
      <c r="I11" s="9"/>
      <c r="J11" s="7"/>
    </row>
    <row r="12" spans="2:10" ht="18.75" thickBot="1">
      <c r="B12" s="25"/>
      <c r="C12" s="69"/>
      <c r="D12" s="23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4" t="s">
        <v>44</v>
      </c>
      <c r="E13" s="77">
        <v>26553.05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68</v>
      </c>
      <c r="E14" s="72">
        <v>217292.21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3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45</v>
      </c>
      <c r="E16" s="65">
        <v>15956.28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46</v>
      </c>
      <c r="E17" s="65">
        <v>189373.3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69</v>
      </c>
      <c r="E18" s="65">
        <v>461.44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48</v>
      </c>
      <c r="E19" s="65"/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47</v>
      </c>
      <c r="E20" s="74">
        <f>SUM(E16:E19)</f>
        <v>205791.02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38054.24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0"/>
      <c r="F27" s="4"/>
      <c r="G27" s="4"/>
      <c r="H27" s="4"/>
      <c r="I27" s="4"/>
      <c r="J27" s="6"/>
    </row>
    <row r="28" spans="3:10" ht="18">
      <c r="C28" s="31"/>
      <c r="D28" s="22"/>
      <c r="E28" s="81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2"/>
      <c r="F29" s="4"/>
      <c r="G29" s="4"/>
      <c r="H29" s="4"/>
      <c r="I29" s="4"/>
      <c r="J29" s="6"/>
    </row>
    <row r="30" spans="3:10" ht="18">
      <c r="C30" s="32"/>
      <c r="D30" s="33"/>
      <c r="E30" s="82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2">
        <f>SUM(E33:E40)</f>
        <v>44282.600000000006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2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3">
        <v>29512.36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3">
        <v>593.29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3">
        <v>46.4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3">
        <v>1345.72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3">
        <v>1082.96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2">
        <v>658.16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50</v>
      </c>
      <c r="E39" s="83">
        <v>5190.16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3">
        <v>5853.55</v>
      </c>
      <c r="F40" s="4"/>
      <c r="G40" s="4"/>
      <c r="H40" s="4"/>
      <c r="I40" s="4"/>
      <c r="J40" s="6"/>
    </row>
    <row r="41" spans="3:10" ht="18">
      <c r="C41" s="34"/>
      <c r="D41" s="38"/>
      <c r="E41" s="82"/>
      <c r="F41" s="4"/>
      <c r="G41" s="4"/>
      <c r="H41" s="4"/>
      <c r="I41" s="4"/>
      <c r="J41" s="6"/>
    </row>
    <row r="42" spans="3:10" ht="18">
      <c r="C42" s="34"/>
      <c r="D42" s="37"/>
      <c r="E42" s="82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2"/>
      <c r="F43" s="4"/>
      <c r="G43" s="4"/>
      <c r="H43" s="4"/>
      <c r="I43" s="4"/>
      <c r="J43" s="6"/>
    </row>
    <row r="44" spans="3:10" ht="18.75" thickBot="1">
      <c r="C44" s="34"/>
      <c r="D44" s="37"/>
      <c r="E44" s="82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1">
        <v>2298.91</v>
      </c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2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4">
        <v>2298.91</v>
      </c>
      <c r="F47" s="4"/>
      <c r="G47" s="4"/>
      <c r="H47" s="4"/>
      <c r="I47" s="4"/>
      <c r="J47" s="6"/>
    </row>
    <row r="48" spans="3:10" ht="18">
      <c r="C48" s="34"/>
      <c r="D48" s="37"/>
      <c r="E48" s="82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2"/>
      <c r="F49" s="4"/>
      <c r="G49" s="4"/>
      <c r="H49" s="4"/>
      <c r="I49" s="4"/>
      <c r="J49" s="6"/>
    </row>
    <row r="50" spans="3:10" ht="18">
      <c r="C50" s="34"/>
      <c r="D50" s="37"/>
      <c r="E50" s="82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2">
        <v>19104.59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2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85">
        <v>19104.59</v>
      </c>
      <c r="F53" s="4"/>
      <c r="G53" s="4"/>
      <c r="H53" s="4"/>
      <c r="I53" s="4"/>
      <c r="J53" s="3"/>
    </row>
    <row r="54" spans="3:10" ht="18">
      <c r="C54" s="34"/>
      <c r="D54" s="37"/>
      <c r="E54" s="82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2"/>
      <c r="F55" s="4"/>
      <c r="G55" s="4"/>
      <c r="H55" s="4"/>
      <c r="I55" s="4"/>
      <c r="J55" s="3"/>
    </row>
    <row r="56" spans="3:10" ht="18">
      <c r="C56" s="34"/>
      <c r="D56" s="37"/>
      <c r="E56" s="82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6">
        <f>SUM(E59:E67)</f>
        <v>129918.21999999999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7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51</v>
      </c>
      <c r="E59" s="88">
        <v>2635.57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52</v>
      </c>
      <c r="E60" s="88">
        <v>1392.84</v>
      </c>
      <c r="F60" s="4"/>
      <c r="G60" s="4"/>
      <c r="H60" s="4"/>
      <c r="I60" s="4"/>
      <c r="J60" s="3"/>
    </row>
    <row r="61" spans="3:10" ht="18.75" thickBot="1">
      <c r="C61" s="45" t="s">
        <v>53</v>
      </c>
      <c r="D61" s="38" t="s">
        <v>23</v>
      </c>
      <c r="E61" s="86">
        <v>48869.15</v>
      </c>
      <c r="F61" s="4"/>
      <c r="G61" s="4"/>
      <c r="H61" s="4"/>
      <c r="I61" s="4"/>
      <c r="J61" s="3"/>
    </row>
    <row r="62" spans="3:10" ht="18.75" thickBot="1">
      <c r="C62" s="45" t="s">
        <v>54</v>
      </c>
      <c r="D62" s="52" t="s">
        <v>55</v>
      </c>
      <c r="E62" s="88">
        <v>7415.68</v>
      </c>
      <c r="F62" s="4"/>
      <c r="G62" s="4"/>
      <c r="H62" s="4"/>
      <c r="I62" s="4"/>
      <c r="J62" s="3"/>
    </row>
    <row r="63" spans="3:10" ht="18.75" thickBot="1">
      <c r="C63" s="45" t="s">
        <v>56</v>
      </c>
      <c r="D63" s="46" t="s">
        <v>57</v>
      </c>
      <c r="E63" s="92">
        <v>14176.59</v>
      </c>
      <c r="F63" s="4"/>
      <c r="G63" s="4"/>
      <c r="H63" s="4"/>
      <c r="I63" s="4"/>
      <c r="J63" s="3"/>
    </row>
    <row r="64" spans="3:10" ht="18.75" thickBot="1">
      <c r="C64" s="45" t="s">
        <v>58</v>
      </c>
      <c r="D64" s="52" t="s">
        <v>59</v>
      </c>
      <c r="E64" s="88">
        <v>28772.54</v>
      </c>
      <c r="F64" s="4"/>
      <c r="G64" s="4"/>
      <c r="H64" s="4"/>
      <c r="I64" s="4"/>
      <c r="J64" s="3"/>
    </row>
    <row r="65" spans="3:10" ht="18.75" thickBot="1">
      <c r="C65" s="45" t="s">
        <v>60</v>
      </c>
      <c r="D65" s="52" t="s">
        <v>61</v>
      </c>
      <c r="E65" s="88">
        <v>12133.48</v>
      </c>
      <c r="F65" s="4"/>
      <c r="G65" s="4"/>
      <c r="H65" s="4"/>
      <c r="I65" s="4"/>
      <c r="J65" s="3"/>
    </row>
    <row r="66" spans="3:10" ht="18.75" thickBot="1">
      <c r="C66" s="45" t="s">
        <v>63</v>
      </c>
      <c r="D66" s="52" t="s">
        <v>64</v>
      </c>
      <c r="E66" s="88">
        <v>1803</v>
      </c>
      <c r="F66" s="4"/>
      <c r="G66" s="4"/>
      <c r="H66" s="4"/>
      <c r="I66" s="4"/>
      <c r="J66" s="3"/>
    </row>
    <row r="67" spans="3:10" ht="18.75" thickBot="1">
      <c r="C67" s="45" t="s">
        <v>65</v>
      </c>
      <c r="D67" s="52" t="s">
        <v>66</v>
      </c>
      <c r="E67" s="88">
        <v>12719.37</v>
      </c>
      <c r="F67" s="4"/>
      <c r="G67" s="4"/>
      <c r="H67" s="4"/>
      <c r="I67" s="4"/>
      <c r="J67" s="3"/>
    </row>
    <row r="68" spans="3:10" ht="18">
      <c r="C68" s="34"/>
      <c r="D68" s="37"/>
      <c r="E68" s="82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2"/>
      <c r="F69" s="4"/>
      <c r="G69" s="4"/>
      <c r="H69" s="4"/>
      <c r="I69" s="4"/>
      <c r="J69" s="3"/>
    </row>
    <row r="70" spans="3:10" ht="18">
      <c r="C70" s="34"/>
      <c r="D70" s="37"/>
      <c r="E70" s="82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7">
        <v>19468.71</v>
      </c>
      <c r="F71" s="4"/>
      <c r="G71" s="4"/>
      <c r="H71" s="4"/>
      <c r="I71" s="4"/>
      <c r="J71" s="3"/>
    </row>
    <row r="72" spans="3:10" ht="18">
      <c r="C72" s="49"/>
      <c r="D72" s="78"/>
      <c r="E72" s="82"/>
      <c r="F72" s="4"/>
      <c r="G72" s="4"/>
      <c r="H72" s="4"/>
      <c r="I72" s="4"/>
      <c r="J72" s="3"/>
    </row>
    <row r="73" spans="3:10" ht="18">
      <c r="C73" s="34" t="s">
        <v>40</v>
      </c>
      <c r="D73" s="79" t="s">
        <v>62</v>
      </c>
      <c r="E73" s="86">
        <v>207.15</v>
      </c>
      <c r="F73" s="4"/>
      <c r="G73" s="4"/>
      <c r="H73" s="4"/>
      <c r="I73" s="4"/>
      <c r="J73" s="3"/>
    </row>
    <row r="74" spans="3:10" ht="18.75" thickBot="1">
      <c r="C74" s="35"/>
      <c r="D74" s="51"/>
      <c r="E74" s="87"/>
      <c r="F74" s="4"/>
      <c r="G74" s="4"/>
      <c r="H74" s="4"/>
      <c r="I74" s="4"/>
      <c r="J74" s="3"/>
    </row>
    <row r="75" spans="3:10" ht="18">
      <c r="C75" s="34"/>
      <c r="D75" s="37"/>
      <c r="E75" s="82"/>
      <c r="F75" s="4"/>
      <c r="G75" s="4"/>
      <c r="H75" s="4"/>
      <c r="I75" s="4"/>
      <c r="J75" s="3"/>
    </row>
    <row r="76" spans="3:10" ht="18.75" thickBot="1">
      <c r="C76" s="35"/>
      <c r="D76" s="37"/>
      <c r="E76" s="82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9">
        <f>E31+E47+E51+E57+E71+E73</f>
        <v>215280.18</v>
      </c>
      <c r="F77" s="4"/>
      <c r="G77" s="4"/>
      <c r="H77" s="4"/>
      <c r="I77" s="4"/>
      <c r="J77" s="3"/>
    </row>
    <row r="78" spans="3:10" ht="18">
      <c r="C78" s="34"/>
      <c r="D78" s="37"/>
      <c r="E78" s="82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2">
        <v>1810.17</v>
      </c>
      <c r="F79" s="4"/>
      <c r="G79" s="4"/>
      <c r="H79" s="4"/>
      <c r="I79" s="4"/>
      <c r="J79" s="3"/>
    </row>
    <row r="80" spans="3:10" ht="18.75" thickBot="1">
      <c r="C80" s="34"/>
      <c r="D80" s="37"/>
      <c r="E80" s="82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90"/>
      <c r="J81" s="2"/>
    </row>
    <row r="82" spans="3:10" ht="18.75" thickBot="1">
      <c r="C82" s="63"/>
      <c r="D82" s="64"/>
      <c r="E82" s="91">
        <f>E77+E79</f>
        <v>217090.35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2015-03-24T12:48:03Z</dcterms:modified>
  <cp:category/>
  <cp:version/>
  <cp:contentType/>
  <cp:contentStatus/>
</cp:coreProperties>
</file>