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" sheetId="1" r:id="rId1"/>
  </sheets>
  <definedNames>
    <definedName name="Excel_BuiltIn__FilterDatabase_1" localSheetId="0">'Школьная 1'!$C$3:$DF$830</definedName>
    <definedName name="Excel_BuiltIn_Print_Titles_1" localSheetId="0">'Школьная 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<sst xmlns="http://schemas.openxmlformats.org/spreadsheetml/2006/main" count="76" uniqueCount="70">
  <si>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</si>
  <si>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</si>
  <si>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</si>
  <si>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</si>
  <si>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</si>
  <si>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</si>
  <si>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</si>
  <si>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</si>
  <si>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</si>
  <si>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</si>
  <si>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</si>
  <si>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</si>
  <si>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</si>
  <si>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</si>
  <si>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</si>
  <si>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</si>
  <si>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</si>
  <si>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</si>
  <si>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</si>
  <si>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</si>
  <si>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</si>
  <si>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</si>
  <si>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</si>
  <si>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</si>
  <si>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</si>
  <si>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</si>
  <si>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</si>
  <si>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</si>
  <si>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</si>
  <si>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</si>
  <si>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</si>
  <si>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</si>
  <si>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</si>
  <si>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</si>
  <si>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</si>
  <si>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</si>
  <si>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</si>
  <si>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</si>
  <si>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</si>
  <si>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</si>
  <si>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</si>
  <si>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</si>
  <si>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</si>
  <si>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</si>
  <si>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</si>
  <si>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</si>
  <si>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</si>
  <si>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</si>
  <si>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</si>
  <si>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</si>
  <si>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</si>
  <si>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</si>
  <si>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</si>
  <si>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</si>
  <si>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</si>
  <si>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</si>
  <si>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</si>
  <si>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</si>
  <si>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</si>
  <si>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</si>
  <si>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</si>
  <si>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</si>
  <si>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</si>
  <si>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</si>
  <si>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</si>
  <si>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- 1313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</si>
  <si>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</si>
  <si>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</si>
  <si>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Задолженность на 01 января 2015 года по оплате</t>
  </si>
  <si>
    <t xml:space="preserve">Оплачено за текущее содержание,ремонт и управление общим имуществом дома населением за 2015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</si>
</sst>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6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0"/>
      <c r="D1" s="90"/>
      <c r="E1" s="90"/>
      <c r="F1" s="90"/>
      <c r="G1" s="90"/>
      <c r="H1" s="90"/>
      <c r="I1" s="90"/>
      <c r="J1" s="90"/>
    </row>
    <row r="2" spans="3:10" ht="18">
      <c r="C2" s="91" t="s">
        <v>64</v>
      </c>
      <c r="D2" s="91"/>
      <c r="E2" s="91"/>
      <c r="F2" s="91"/>
      <c r="G2" s="91"/>
      <c r="H2" s="91"/>
      <c r="I2" s="91"/>
      <c r="J2" s="91"/>
    </row>
    <row r="3" spans="3:10" ht="21.75" customHeight="1">
      <c r="C3" s="92" t="s">
        <v>42</v>
      </c>
      <c r="D3" s="92"/>
      <c r="E3" s="92"/>
      <c r="F3" s="92"/>
      <c r="G3" s="92"/>
      <c r="H3" s="92"/>
      <c r="I3" s="92"/>
      <c r="J3" s="92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19344.85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212374.7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18311.51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6">
        <v>184849.82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69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46</v>
      </c>
      <c r="E19" s="77">
        <f>SUM(E16:E18)</f>
        <v>203161.33000000002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68</v>
      </c>
      <c r="E23" s="79">
        <v>28558.22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43283.73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28846.67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579.9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45.35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1315.36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1058.53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643.32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4">
        <v>5073.09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5721.51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7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2">
        <v>2247.05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18673.66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3">
        <v>18673.66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3">
        <f>SUM(E57:E66)</f>
        <v>126987.73000000001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2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4">
        <v>2576.12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4">
        <v>1361.42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3">
        <v>47766.83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4">
        <v>7248.41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88">
        <v>13856.82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4">
        <v>28123.53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4">
        <v>11859.8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4">
        <v>1762.33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4">
        <v>12432.47</v>
      </c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3"/>
      <c r="F68" s="4"/>
      <c r="G68" s="4"/>
      <c r="H68" s="4"/>
      <c r="I68" s="4"/>
      <c r="J68" s="3"/>
    </row>
    <row r="69" spans="3:10" ht="18">
      <c r="C69" s="38"/>
      <c r="D69" s="41"/>
      <c r="E69" s="83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2">
        <v>19029.57</v>
      </c>
      <c r="F70" s="4"/>
      <c r="G70" s="4"/>
      <c r="H70" s="4"/>
      <c r="I70" s="4"/>
      <c r="J70" s="3"/>
    </row>
    <row r="71" spans="3:10" ht="18">
      <c r="C71" s="53"/>
      <c r="D71" s="80"/>
      <c r="E71" s="83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3">
        <v>202.48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2"/>
      <c r="F73" s="4"/>
      <c r="G73" s="4"/>
      <c r="H73" s="4"/>
      <c r="I73" s="4"/>
      <c r="J73" s="3"/>
    </row>
    <row r="74" spans="3:10" ht="18">
      <c r="C74" s="38"/>
      <c r="D74" s="41"/>
      <c r="E74" s="83"/>
      <c r="F74" s="4"/>
      <c r="G74" s="4"/>
      <c r="H74" s="4"/>
      <c r="I74" s="4"/>
      <c r="J74" s="3"/>
    </row>
    <row r="75" spans="3:10" ht="18.75" thickBot="1">
      <c r="C75" s="39"/>
      <c r="D75" s="41"/>
      <c r="E75" s="83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85">
        <f>E30+E46+E50+E56+E70+E72</f>
        <v>210424.22000000003</v>
      </c>
      <c r="F76" s="4"/>
      <c r="G76" s="4"/>
      <c r="H76" s="4"/>
      <c r="I76" s="4"/>
      <c r="J76" s="3"/>
    </row>
    <row r="77" spans="3:10" ht="18">
      <c r="C77" s="38"/>
      <c r="D77" s="41"/>
      <c r="E77" s="83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3">
        <v>1769.34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3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89"/>
      <c r="J80" s="2"/>
    </row>
    <row r="81" spans="3:10" ht="18.75" thickBot="1">
      <c r="C81" s="67"/>
      <c r="D81" s="68"/>
      <c r="E81" s="86">
        <f>E76+E78</f>
        <v>212193.56000000003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2015-03-22T09:01:32Z</dcterms:modified>
  <cp:category/>
  <cp:version/>
  <cp:contentType/>
  <cp:contentStatus/>
</cp:coreProperties>
</file>