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50.4" sheetId="1" r:id="rId1"/>
  </sheets>
  <definedNames>
    <definedName name="Excel_BuiltIn__FilterDatabase_1" localSheetId="0">'Зубковой 50.4'!$C$3:$DG$658</definedName>
    <definedName name="Excel_BuiltIn_Print_Titles_1" localSheetId="0">'Зубковой 50.4'!#REF!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<sst xmlns="http://schemas.openxmlformats.org/spreadsheetml/2006/main" count="76" uniqueCount="70">
  <si>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50/4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</si>
  <si>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</si>
  <si>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</si>
  <si>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</si>
  <si>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</si>
  <si>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</si>
  <si>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</si>
  <si>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</si>
  <si>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</si>
  <si>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</si>
  <si>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</si>
  <si>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</si>
  <si>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</si>
  <si>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</si>
  <si>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</si>
  <si>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</si>
  <si>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</si>
  <si>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</si>
  <si>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</si>
  <si>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</si>
  <si>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</si>
  <si>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</si>
  <si>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</si>
  <si>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</si>
  <si>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</si>
  <si>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</si>
  <si>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</si>
  <si>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</si>
  <si>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</si>
  <si>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</si>
  <si>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</si>
  <si>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</si>
  <si>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</si>
  <si>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</si>
  <si>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</si>
  <si>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</si>
  <si>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</si>
  <si>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</si>
  <si>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</si>
  <si>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</si>
  <si>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</si>
  <si>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</si>
  <si>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</si>
  <si>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</si>
  <si>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</si>
  <si>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</si>
  <si>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</si>
  <si>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</si>
  <si>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</si>
  <si>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</si>
  <si>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</si>
  <si>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</si>
  <si>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</si>
  <si>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</si>
  <si>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</si>
  <si>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</si>
  <si>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</si>
  <si>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</si>
  <si>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</si>
  <si>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</si>
  <si>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</si>
  <si>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</si>
  <si>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</si>
  <si>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</si>
  <si>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</si>
  <si>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</si>
  <si>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</si>
  <si>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</si>
  <si>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- 2032,6 кв.м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</si>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</sst>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0" zoomScaleNormal="70" zoomScalePageLayoutView="0" workbookViewId="0" topLeftCell="A1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6"/>
      <c r="D1" s="86"/>
      <c r="E1" s="86"/>
      <c r="F1" s="86"/>
      <c r="G1" s="86"/>
      <c r="H1" s="86"/>
      <c r="I1" s="86"/>
      <c r="J1" s="86"/>
      <c r="K1" s="86"/>
    </row>
    <row r="2" spans="3:11" ht="18">
      <c r="C2" s="87" t="s">
        <v>1</v>
      </c>
      <c r="D2" s="87"/>
      <c r="E2" s="87"/>
      <c r="F2" s="87"/>
      <c r="G2" s="87"/>
      <c r="H2" s="87"/>
      <c r="I2" s="87"/>
      <c r="J2" s="87"/>
      <c r="K2" s="87"/>
    </row>
    <row r="3" spans="3:11" ht="21.75" customHeight="1">
      <c r="C3" s="88" t="s">
        <v>0</v>
      </c>
      <c r="D3" s="88"/>
      <c r="E3" s="88"/>
      <c r="F3" s="88"/>
      <c r="G3" s="88"/>
      <c r="H3" s="88"/>
      <c r="I3" s="88"/>
      <c r="J3" s="88"/>
      <c r="K3" s="88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8" t="s">
        <v>68</v>
      </c>
      <c r="D5" s="2"/>
      <c r="E5" s="8"/>
      <c r="F5" s="3"/>
      <c r="G5" s="3"/>
      <c r="H5" s="3"/>
      <c r="I5" s="4"/>
      <c r="J5" s="3"/>
      <c r="K5" s="3"/>
    </row>
    <row r="6" spans="3:11" ht="18" customHeight="1" thickBot="1">
      <c r="C6" s="5"/>
      <c r="D6" s="3"/>
      <c r="E6" s="7"/>
      <c r="F6" s="3"/>
      <c r="G6" s="3"/>
      <c r="H6" s="3"/>
      <c r="I6" s="4"/>
      <c r="J6" s="6"/>
      <c r="K6" s="3"/>
    </row>
    <row r="7" spans="3:11" ht="18" customHeight="1" thickBot="1">
      <c r="C7" s="9" t="s">
        <v>2</v>
      </c>
      <c r="D7" s="10" t="s">
        <v>3</v>
      </c>
      <c r="E7" s="11" t="s">
        <v>4</v>
      </c>
      <c r="F7" s="3"/>
      <c r="G7" s="3"/>
      <c r="H7" s="3"/>
      <c r="I7" s="4"/>
      <c r="J7" s="6"/>
      <c r="K7" s="3"/>
    </row>
    <row r="8" spans="3:5" ht="18">
      <c r="C8" s="5"/>
      <c r="D8" s="3"/>
      <c r="E8" s="7"/>
    </row>
    <row r="9" spans="3:5" ht="18.75">
      <c r="C9" s="5"/>
      <c r="D9" s="12" t="s">
        <v>5</v>
      </c>
      <c r="E9" s="7"/>
    </row>
    <row r="10" spans="3:5" ht="19.5" thickBot="1">
      <c r="C10" s="13"/>
      <c r="D10" s="14"/>
      <c r="E10" s="15"/>
    </row>
    <row r="11" spans="3:5" ht="18.75" thickBot="1">
      <c r="C11" s="16"/>
      <c r="D11" s="17"/>
      <c r="E11" s="18"/>
    </row>
    <row r="12" spans="3:5" ht="18.75" thickBot="1">
      <c r="C12" s="19">
        <v>1</v>
      </c>
      <c r="D12" s="20" t="s">
        <v>6</v>
      </c>
      <c r="E12" s="21">
        <v>42941.83</v>
      </c>
    </row>
    <row r="13" spans="3:5" ht="30.75" thickBot="1">
      <c r="C13" s="22">
        <v>2</v>
      </c>
      <c r="D13" s="23" t="s">
        <v>69</v>
      </c>
      <c r="E13" s="24">
        <v>298561.86</v>
      </c>
    </row>
    <row r="14" spans="3:5" ht="31.5" thickBot="1">
      <c r="C14" s="25">
        <v>3</v>
      </c>
      <c r="D14" s="23" t="s">
        <v>7</v>
      </c>
      <c r="E14" s="26"/>
    </row>
    <row r="15" spans="3:5" ht="30.75" thickBot="1">
      <c r="C15" s="25">
        <v>4</v>
      </c>
      <c r="D15" s="23" t="s">
        <v>8</v>
      </c>
      <c r="E15" s="27">
        <v>18326.49</v>
      </c>
    </row>
    <row r="16" spans="3:5" ht="30.75" thickBot="1">
      <c r="C16" s="25">
        <v>5</v>
      </c>
      <c r="D16" s="23" t="s">
        <v>9</v>
      </c>
      <c r="E16" s="27">
        <v>266515.02</v>
      </c>
    </row>
    <row r="17" spans="3:5" ht="30.75" thickBot="1">
      <c r="C17" s="25">
        <v>6</v>
      </c>
      <c r="D17" s="23" t="s">
        <v>10</v>
      </c>
      <c r="E17" s="27">
        <v>953.39</v>
      </c>
    </row>
    <row r="18" spans="3:5" ht="18.75" thickBot="1">
      <c r="C18" s="25">
        <v>7</v>
      </c>
      <c r="D18" s="23" t="s">
        <v>11</v>
      </c>
      <c r="E18" s="28">
        <f>SUM(E15:E17)</f>
        <v>285794.9</v>
      </c>
    </row>
    <row r="19" spans="3:5" ht="15.75" thickBot="1">
      <c r="C19" s="25"/>
      <c r="D19" s="23"/>
      <c r="E19" s="25"/>
    </row>
    <row r="20" spans="3:5" ht="15.75" thickBot="1">
      <c r="C20" s="29"/>
      <c r="D20" s="30"/>
      <c r="E20" s="31"/>
    </row>
    <row r="21" spans="3:5" ht="18.75" thickBot="1">
      <c r="C21" s="32"/>
      <c r="D21" s="33"/>
      <c r="E21" s="34"/>
    </row>
    <row r="22" spans="3:5" ht="19.5" thickBot="1">
      <c r="C22" s="35"/>
      <c r="D22" s="36" t="s">
        <v>12</v>
      </c>
      <c r="E22" s="21">
        <v>55708.79</v>
      </c>
    </row>
    <row r="23" spans="3:5" ht="12.75">
      <c r="C23" s="37"/>
      <c r="D23" s="38"/>
      <c r="E23" s="39"/>
    </row>
    <row r="24" spans="3:5" ht="12.75">
      <c r="C24" s="40"/>
      <c r="D24" s="41"/>
      <c r="E24" s="42"/>
    </row>
    <row r="25" spans="3:5" ht="19.5" thickBot="1">
      <c r="C25" s="40"/>
      <c r="D25" s="43" t="s">
        <v>13</v>
      </c>
      <c r="E25" s="42"/>
    </row>
    <row r="26" spans="3:5" ht="18">
      <c r="C26" s="44"/>
      <c r="D26" s="45"/>
      <c r="E26" s="46"/>
    </row>
    <row r="27" spans="3:5" ht="18.75">
      <c r="C27" s="47"/>
      <c r="D27" s="48" t="s">
        <v>14</v>
      </c>
      <c r="E27" s="49"/>
    </row>
    <row r="28" spans="3:5" ht="18">
      <c r="C28" s="47"/>
      <c r="D28" s="50"/>
      <c r="E28" s="49"/>
    </row>
    <row r="29" spans="3:5" ht="135.75">
      <c r="C29" s="51"/>
      <c r="D29" s="52" t="s">
        <v>15</v>
      </c>
      <c r="E29" s="53">
        <f>SUM(E31:E38)</f>
        <v>67005.72</v>
      </c>
    </row>
    <row r="30" spans="3:5" ht="18.75" thickBot="1">
      <c r="C30" s="54"/>
      <c r="D30" s="55" t="s">
        <v>16</v>
      </c>
      <c r="E30" s="53"/>
    </row>
    <row r="31" spans="3:5" ht="31.5" thickBot="1">
      <c r="C31" s="56" t="s">
        <v>17</v>
      </c>
      <c r="D31" s="57" t="s">
        <v>18</v>
      </c>
      <c r="E31" s="58">
        <v>44656.31</v>
      </c>
    </row>
    <row r="32" spans="3:5" ht="18.75" thickBot="1">
      <c r="C32" s="56" t="s">
        <v>19</v>
      </c>
      <c r="D32" s="57" t="s">
        <v>20</v>
      </c>
      <c r="E32" s="58">
        <v>897.72</v>
      </c>
    </row>
    <row r="33" spans="3:5" ht="18.75" thickBot="1">
      <c r="C33" s="56" t="s">
        <v>21</v>
      </c>
      <c r="D33" s="57" t="s">
        <v>22</v>
      </c>
      <c r="E33" s="58">
        <v>70.21</v>
      </c>
    </row>
    <row r="34" spans="3:5" ht="18.75" thickBot="1">
      <c r="C34" s="56" t="s">
        <v>23</v>
      </c>
      <c r="D34" s="57" t="s">
        <v>24</v>
      </c>
      <c r="E34" s="58">
        <v>2036.26</v>
      </c>
    </row>
    <row r="35" spans="3:5" ht="18.75" thickBot="1">
      <c r="C35" s="56" t="s">
        <v>25</v>
      </c>
      <c r="D35" s="57" t="s">
        <v>26</v>
      </c>
      <c r="E35" s="58">
        <v>1638.67</v>
      </c>
    </row>
    <row r="36" spans="3:5" ht="18.75" thickBot="1">
      <c r="C36" s="51" t="s">
        <v>27</v>
      </c>
      <c r="D36" s="55" t="s">
        <v>28</v>
      </c>
      <c r="E36" s="53">
        <v>995.89</v>
      </c>
    </row>
    <row r="37" spans="3:5" ht="18.75" thickBot="1">
      <c r="C37" s="56" t="s">
        <v>29</v>
      </c>
      <c r="D37" s="57" t="s">
        <v>30</v>
      </c>
      <c r="E37" s="58">
        <v>7853.43</v>
      </c>
    </row>
    <row r="38" spans="3:5" ht="31.5" thickBot="1">
      <c r="C38" s="56" t="s">
        <v>31</v>
      </c>
      <c r="D38" s="59" t="s">
        <v>32</v>
      </c>
      <c r="E38" s="58">
        <v>8857.23</v>
      </c>
    </row>
    <row r="39" spans="3:5" ht="18">
      <c r="C39" s="51"/>
      <c r="D39" s="55"/>
      <c r="E39" s="53"/>
    </row>
    <row r="40" spans="3:5" ht="18">
      <c r="C40" s="51"/>
      <c r="D40" s="60"/>
      <c r="E40" s="53"/>
    </row>
    <row r="41" spans="3:5" ht="18.75">
      <c r="C41" s="51"/>
      <c r="D41" s="61" t="s">
        <v>33</v>
      </c>
      <c r="E41" s="53"/>
    </row>
    <row r="42" spans="3:5" ht="18.75" thickBot="1">
      <c r="C42" s="51"/>
      <c r="D42" s="60"/>
      <c r="E42" s="53"/>
    </row>
    <row r="43" spans="3:5" ht="30.75">
      <c r="C43" s="62" t="s">
        <v>34</v>
      </c>
      <c r="D43" s="63" t="s">
        <v>35</v>
      </c>
      <c r="E43" s="64">
        <v>3478.57</v>
      </c>
    </row>
    <row r="44" spans="3:5" ht="18">
      <c r="C44" s="51"/>
      <c r="D44" s="60" t="s">
        <v>16</v>
      </c>
      <c r="E44" s="53"/>
    </row>
    <row r="45" spans="3:5" ht="18.75" thickBot="1">
      <c r="C45" s="54"/>
      <c r="D45" s="65" t="s">
        <v>36</v>
      </c>
      <c r="E45" s="66">
        <v>3478.57</v>
      </c>
    </row>
    <row r="46" spans="3:5" ht="18">
      <c r="C46" s="51"/>
      <c r="D46" s="60"/>
      <c r="E46" s="53"/>
    </row>
    <row r="47" spans="3:5" ht="18.75">
      <c r="C47" s="51"/>
      <c r="D47" s="61" t="s">
        <v>37</v>
      </c>
      <c r="E47" s="53"/>
    </row>
    <row r="48" spans="3:5" ht="18.75" thickBot="1">
      <c r="C48" s="51"/>
      <c r="D48" s="60"/>
      <c r="E48" s="53"/>
    </row>
    <row r="49" spans="3:5" ht="91.5" thickBot="1">
      <c r="C49" s="51" t="s">
        <v>38</v>
      </c>
      <c r="D49" s="55" t="s">
        <v>39</v>
      </c>
      <c r="E49" s="67">
        <v>28907.9</v>
      </c>
    </row>
    <row r="50" spans="3:5" ht="18.75" thickBot="1">
      <c r="C50" s="51"/>
      <c r="D50" s="60" t="s">
        <v>16</v>
      </c>
      <c r="E50" s="53"/>
    </row>
    <row r="51" spans="3:5" ht="18.75" thickBot="1">
      <c r="C51" s="56"/>
      <c r="D51" s="57" t="s">
        <v>36</v>
      </c>
      <c r="E51" s="67">
        <v>28907.9</v>
      </c>
    </row>
    <row r="52" spans="3:5" ht="18">
      <c r="C52" s="51"/>
      <c r="D52" s="60"/>
      <c r="E52" s="53"/>
    </row>
    <row r="53" spans="3:5" ht="37.5">
      <c r="C53" s="51"/>
      <c r="D53" s="68" t="s">
        <v>40</v>
      </c>
      <c r="E53" s="53"/>
    </row>
    <row r="54" spans="3:5" ht="18">
      <c r="C54" s="51"/>
      <c r="D54" s="60"/>
      <c r="E54" s="53"/>
    </row>
    <row r="55" spans="3:5" ht="180.75">
      <c r="C55" s="51" t="s">
        <v>41</v>
      </c>
      <c r="D55" s="55" t="s">
        <v>42</v>
      </c>
      <c r="E55" s="69">
        <f>SUM(E56:E65)</f>
        <v>196584.36000000002</v>
      </c>
    </row>
    <row r="56" spans="3:5" ht="18.75" thickBot="1">
      <c r="C56" s="51"/>
      <c r="D56" s="70" t="s">
        <v>16</v>
      </c>
      <c r="E56" s="71"/>
    </row>
    <row r="57" spans="3:5" ht="18.75" thickBot="1">
      <c r="C57" s="56" t="s">
        <v>43</v>
      </c>
      <c r="D57" s="57" t="s">
        <v>44</v>
      </c>
      <c r="E57" s="58">
        <v>3987.99</v>
      </c>
    </row>
    <row r="58" spans="3:5" ht="18.75" thickBot="1">
      <c r="C58" s="56" t="s">
        <v>45</v>
      </c>
      <c r="D58" s="57" t="s">
        <v>46</v>
      </c>
      <c r="E58" s="58">
        <v>2107.56</v>
      </c>
    </row>
    <row r="59" spans="3:5" ht="18.75" thickBot="1">
      <c r="C59" s="56" t="s">
        <v>47</v>
      </c>
      <c r="D59" s="55" t="s">
        <v>36</v>
      </c>
      <c r="E59" s="53">
        <v>73945.82</v>
      </c>
    </row>
    <row r="60" spans="3:5" ht="18.75" thickBot="1">
      <c r="C60" s="56" t="s">
        <v>48</v>
      </c>
      <c r="D60" s="59" t="s">
        <v>49</v>
      </c>
      <c r="E60" s="58">
        <v>11220.95</v>
      </c>
    </row>
    <row r="61" spans="3:5" ht="18.75" thickBot="1">
      <c r="C61" s="56" t="s">
        <v>50</v>
      </c>
      <c r="D61" s="57" t="s">
        <v>51</v>
      </c>
      <c r="E61" s="72">
        <v>21451.16</v>
      </c>
    </row>
    <row r="62" spans="3:5" ht="18.75" thickBot="1">
      <c r="C62" s="56" t="s">
        <v>52</v>
      </c>
      <c r="D62" s="59" t="s">
        <v>53</v>
      </c>
      <c r="E62" s="58">
        <v>43536.85</v>
      </c>
    </row>
    <row r="63" spans="3:5" ht="18.75" thickBot="1">
      <c r="C63" s="56" t="s">
        <v>54</v>
      </c>
      <c r="D63" s="59" t="s">
        <v>55</v>
      </c>
      <c r="E63" s="73">
        <v>18359.65</v>
      </c>
    </row>
    <row r="64" spans="3:5" ht="18.75" thickBot="1">
      <c r="C64" s="56" t="s">
        <v>56</v>
      </c>
      <c r="D64" s="59" t="s">
        <v>57</v>
      </c>
      <c r="E64" s="73">
        <v>2728.2</v>
      </c>
    </row>
    <row r="65" spans="3:5" ht="18.75" thickBot="1">
      <c r="C65" s="56" t="s">
        <v>58</v>
      </c>
      <c r="D65" s="59" t="s">
        <v>59</v>
      </c>
      <c r="E65" s="73">
        <v>19246.18</v>
      </c>
    </row>
    <row r="66" spans="3:5" ht="18">
      <c r="C66" s="51"/>
      <c r="D66" s="60"/>
      <c r="E66" s="53"/>
    </row>
    <row r="67" spans="3:5" ht="18.75">
      <c r="C67" s="51"/>
      <c r="D67" s="61" t="s">
        <v>60</v>
      </c>
      <c r="E67" s="53"/>
    </row>
    <row r="68" spans="3:5" ht="18">
      <c r="C68" s="51"/>
      <c r="D68" s="60"/>
      <c r="E68" s="53"/>
    </row>
    <row r="69" spans="3:5" ht="31.5" thickBot="1">
      <c r="C69" s="54" t="s">
        <v>61</v>
      </c>
      <c r="D69" s="65" t="s">
        <v>62</v>
      </c>
      <c r="E69" s="71">
        <v>29458.88</v>
      </c>
    </row>
    <row r="70" spans="3:5" ht="18">
      <c r="C70" s="62"/>
      <c r="D70" s="74"/>
      <c r="E70" s="53"/>
    </row>
    <row r="71" spans="3:5" ht="18">
      <c r="C71" s="51" t="s">
        <v>63</v>
      </c>
      <c r="D71" s="75" t="s">
        <v>64</v>
      </c>
      <c r="E71" s="69">
        <v>313.45</v>
      </c>
    </row>
    <row r="72" spans="3:5" ht="18.75" thickBot="1">
      <c r="C72" s="54"/>
      <c r="D72" s="70"/>
      <c r="E72" s="71"/>
    </row>
    <row r="73" spans="3:5" ht="18">
      <c r="C73" s="51"/>
      <c r="D73" s="60"/>
      <c r="E73" s="53"/>
    </row>
    <row r="74" spans="3:5" ht="18.75" thickBot="1">
      <c r="C74" s="54"/>
      <c r="D74" s="60"/>
      <c r="E74" s="53"/>
    </row>
    <row r="75" spans="3:5" ht="19.5" thickBot="1">
      <c r="C75" s="76"/>
      <c r="D75" s="77" t="s">
        <v>65</v>
      </c>
      <c r="E75" s="78">
        <f>E29+E45+E49+E55+E69+E71</f>
        <v>325748.88000000006</v>
      </c>
    </row>
    <row r="76" spans="3:5" ht="18">
      <c r="C76" s="51"/>
      <c r="D76" s="60"/>
      <c r="E76" s="53"/>
    </row>
    <row r="77" spans="3:5" ht="18">
      <c r="C77" s="51" t="s">
        <v>63</v>
      </c>
      <c r="D77" s="79" t="s">
        <v>66</v>
      </c>
      <c r="E77" s="53">
        <v>2739.05</v>
      </c>
    </row>
    <row r="78" spans="3:5" ht="18.75" thickBot="1">
      <c r="C78" s="51"/>
      <c r="D78" s="60"/>
      <c r="E78" s="53"/>
    </row>
    <row r="79" spans="3:5" ht="18.75">
      <c r="C79" s="80"/>
      <c r="D79" s="81" t="s">
        <v>67</v>
      </c>
      <c r="E79" s="82"/>
    </row>
    <row r="80" spans="3:5" ht="18.75" thickBot="1">
      <c r="C80" s="83"/>
      <c r="D80" s="84"/>
      <c r="E80" s="85">
        <f>E75+E77</f>
        <v>328487.93000000005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2015-03-22T11:37:13Z</dcterms:modified>
  <cp:category/>
  <cp:version/>
  <cp:contentType/>
  <cp:contentStatus/>
</cp:coreProperties>
</file>