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19" sheetId="1" r:id="rId1"/>
  </sheets>
  <definedNames>
    <definedName name="Excel_BuiltIn__FilterDatabase_1" localSheetId="0">'Маяковского 19'!$C$3:$DG$768</definedName>
    <definedName name="Excel_BuiltIn_Print_Titles_1" localSheetId="0">'Маяковского 19'!#REF!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<sst xmlns="http://schemas.openxmlformats.org/spreadsheetml/2006/main" count="76" uniqueCount="70">
  <si>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19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</si>
  <si>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</si>
  <si>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</si>
  <si>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</si>
  <si>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</si>
  <si>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</si>
  <si>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</si>
  <si>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</si>
  <si>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</si>
  <si>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</si>
  <si>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</si>
  <si>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</si>
  <si>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</si>
  <si>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</si>
  <si>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</si>
  <si>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</si>
  <si>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</si>
  <si>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</si>
  <si>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</si>
  <si>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</si>
  <si>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</si>
  <si>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</si>
  <si>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</si>
  <si>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</si>
  <si>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</si>
  <si>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</si>
  <si>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</si>
  <si>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</si>
  <si>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</si>
  <si>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</si>
  <si>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</si>
  <si>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</si>
  <si>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</si>
  <si>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</si>
  <si>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</si>
  <si>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</si>
  <si>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</si>
  <si>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</si>
  <si>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</si>
  <si>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</si>
  <si>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</si>
  <si>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</si>
  <si>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</si>
  <si>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</si>
  <si>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</si>
  <si>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</si>
  <si>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</si>
  <si>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</si>
  <si>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</si>
  <si>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</si>
  <si>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</si>
  <si>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</si>
  <si>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</si>
  <si>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</si>
  <si>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</si>
  <si>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</si>
  <si>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</si>
  <si>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</si>
  <si>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</si>
  <si>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</si>
  <si>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</si>
  <si>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</si>
  <si>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</si>
  <si>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</si>
  <si>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</si>
  <si>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- 3367,5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</si>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</sst>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66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6"/>
      <c r="D4" s="6"/>
      <c r="E4" s="6"/>
      <c r="F4" s="6"/>
      <c r="G4" s="6"/>
      <c r="H4" s="6"/>
      <c r="I4" s="6"/>
      <c r="J4" s="6"/>
      <c r="K4" s="6"/>
    </row>
    <row r="5" spans="3:11" ht="18" customHeight="1">
      <c r="C5" s="10" t="s">
        <v>65</v>
      </c>
      <c r="D5" s="3"/>
      <c r="E5" s="10"/>
      <c r="F5" s="4"/>
      <c r="G5" s="4"/>
      <c r="H5" s="4"/>
      <c r="I5" s="5"/>
      <c r="J5" s="4"/>
      <c r="K5" s="4"/>
    </row>
    <row r="6" spans="3:11" ht="18" customHeight="1">
      <c r="C6" s="6"/>
      <c r="D6" s="4"/>
      <c r="E6" s="8"/>
      <c r="F6" s="4"/>
      <c r="G6" s="4"/>
      <c r="H6" s="4"/>
      <c r="I6" s="5"/>
      <c r="J6" s="7"/>
      <c r="K6" s="4"/>
    </row>
    <row r="7" spans="3:11" ht="18" customHeight="1" thickBot="1">
      <c r="C7" s="6"/>
      <c r="D7" s="4"/>
      <c r="E7" s="9"/>
      <c r="F7" s="4"/>
      <c r="G7" s="4"/>
      <c r="H7" s="4"/>
      <c r="I7" s="5"/>
      <c r="J7" s="7"/>
      <c r="K7" s="4"/>
    </row>
    <row r="8" spans="3:11" ht="36.75" thickBot="1">
      <c r="C8" s="11" t="s">
        <v>1</v>
      </c>
      <c r="D8" s="12" t="s">
        <v>2</v>
      </c>
      <c r="E8" s="13" t="s">
        <v>3</v>
      </c>
      <c r="K8" s="2"/>
    </row>
    <row r="9" spans="3:11" ht="18">
      <c r="C9" s="6"/>
      <c r="D9" s="4"/>
      <c r="E9" s="8"/>
      <c r="K9" s="2"/>
    </row>
    <row r="10" spans="3:11" ht="18.75">
      <c r="C10" s="6"/>
      <c r="D10" s="14" t="s">
        <v>4</v>
      </c>
      <c r="E10" s="8"/>
      <c r="K10" s="2"/>
    </row>
    <row r="11" spans="3:11" ht="19.5" thickBot="1">
      <c r="C11" s="15"/>
      <c r="D11" s="16"/>
      <c r="E11" s="17"/>
      <c r="K11" s="2"/>
    </row>
    <row r="12" spans="3:11" ht="18.75" thickBot="1">
      <c r="C12" s="18"/>
      <c r="D12" s="19"/>
      <c r="E12" s="20"/>
      <c r="K12" s="2"/>
    </row>
    <row r="13" spans="3:11" ht="18.75" thickBot="1">
      <c r="C13" s="21">
        <v>1</v>
      </c>
      <c r="D13" s="22" t="s">
        <v>67</v>
      </c>
      <c r="E13" s="23">
        <v>143330.04</v>
      </c>
      <c r="K13" s="2"/>
    </row>
    <row r="14" spans="3:11" ht="30.75" thickBot="1">
      <c r="C14" s="24">
        <v>2</v>
      </c>
      <c r="D14" s="25" t="s">
        <v>68</v>
      </c>
      <c r="E14" s="26">
        <v>616012.43</v>
      </c>
      <c r="K14" s="2"/>
    </row>
    <row r="15" spans="3:11" ht="31.5" thickBot="1">
      <c r="C15" s="27">
        <v>3</v>
      </c>
      <c r="D15" s="25" t="s">
        <v>5</v>
      </c>
      <c r="E15" s="28"/>
      <c r="K15" s="2"/>
    </row>
    <row r="16" spans="3:11" ht="30.75" thickBot="1">
      <c r="C16" s="27">
        <v>4</v>
      </c>
      <c r="D16" s="25" t="s">
        <v>6</v>
      </c>
      <c r="E16" s="29">
        <v>9206.49</v>
      </c>
      <c r="K16" s="2"/>
    </row>
    <row r="17" spans="3:11" ht="30.75" thickBot="1">
      <c r="C17" s="27">
        <v>5</v>
      </c>
      <c r="D17" s="25" t="s">
        <v>7</v>
      </c>
      <c r="E17" s="29">
        <v>49613.37</v>
      </c>
      <c r="K17" s="2"/>
    </row>
    <row r="18" spans="3:11" ht="30.75" thickBot="1">
      <c r="C18" s="27">
        <v>6</v>
      </c>
      <c r="D18" s="25" t="s">
        <v>8</v>
      </c>
      <c r="E18" s="29">
        <v>532230.72</v>
      </c>
      <c r="K18" s="2"/>
    </row>
    <row r="19" spans="3:11" ht="18.75" thickBot="1">
      <c r="C19" s="27">
        <v>7</v>
      </c>
      <c r="D19" s="25" t="s">
        <v>9</v>
      </c>
      <c r="E19" s="30">
        <f>SUM(E16:E18)</f>
        <v>591050.58</v>
      </c>
      <c r="K19" s="2"/>
    </row>
    <row r="20" spans="3:11" ht="15.75" thickBot="1">
      <c r="C20" s="27"/>
      <c r="D20" s="25"/>
      <c r="E20" s="27"/>
      <c r="K20" s="2"/>
    </row>
    <row r="21" spans="3:11" ht="15.75" thickBot="1">
      <c r="C21" s="31"/>
      <c r="D21" s="32"/>
      <c r="E21" s="33"/>
      <c r="K21" s="2"/>
    </row>
    <row r="22" spans="3:11" ht="18.75" thickBot="1">
      <c r="C22" s="34"/>
      <c r="D22" s="35"/>
      <c r="E22" s="36"/>
      <c r="K22" s="2"/>
    </row>
    <row r="23" spans="3:11" ht="19.5" thickBot="1">
      <c r="C23" s="37"/>
      <c r="D23" s="38" t="s">
        <v>69</v>
      </c>
      <c r="E23" s="23">
        <v>169002.8</v>
      </c>
      <c r="K23" s="2"/>
    </row>
    <row r="24" spans="3:11" ht="12.75">
      <c r="C24" s="39"/>
      <c r="D24" s="40"/>
      <c r="E24" s="41"/>
      <c r="K24" s="2"/>
    </row>
    <row r="25" spans="3:11" ht="12.75">
      <c r="C25" s="42"/>
      <c r="D25" s="43"/>
      <c r="E25" s="44"/>
      <c r="K25" s="2"/>
    </row>
    <row r="26" spans="3:11" ht="19.5" thickBot="1">
      <c r="C26" s="42"/>
      <c r="D26" s="45" t="s">
        <v>10</v>
      </c>
      <c r="E26" s="44"/>
      <c r="K26" s="2"/>
    </row>
    <row r="27" spans="3:11" ht="18">
      <c r="C27" s="46"/>
      <c r="D27" s="47"/>
      <c r="E27" s="48"/>
      <c r="K27" s="2"/>
    </row>
    <row r="28" spans="3:11" ht="18.75">
      <c r="C28" s="49"/>
      <c r="D28" s="50" t="s">
        <v>11</v>
      </c>
      <c r="E28" s="51"/>
      <c r="K28" s="2"/>
    </row>
    <row r="29" spans="3:11" ht="18">
      <c r="C29" s="49"/>
      <c r="D29" s="52"/>
      <c r="E29" s="51"/>
      <c r="K29" s="2"/>
    </row>
    <row r="30" spans="3:11" ht="135.75">
      <c r="C30" s="53"/>
      <c r="D30" s="54" t="s">
        <v>12</v>
      </c>
      <c r="E30" s="55">
        <f>SUM(E32:E39)</f>
        <v>111011.42000000001</v>
      </c>
      <c r="K30" s="2"/>
    </row>
    <row r="31" spans="3:11" ht="18.75" thickBot="1">
      <c r="C31" s="56"/>
      <c r="D31" s="57" t="s">
        <v>13</v>
      </c>
      <c r="E31" s="55"/>
      <c r="K31" s="2"/>
    </row>
    <row r="32" spans="3:5" ht="31.5" thickBot="1">
      <c r="C32" s="58" t="s">
        <v>14</v>
      </c>
      <c r="D32" s="59" t="s">
        <v>15</v>
      </c>
      <c r="E32" s="60">
        <v>73984.13</v>
      </c>
    </row>
    <row r="33" spans="3:5" ht="18.75" thickBot="1">
      <c r="C33" s="58" t="s">
        <v>16</v>
      </c>
      <c r="D33" s="59" t="s">
        <v>17</v>
      </c>
      <c r="E33" s="60">
        <v>1487.3</v>
      </c>
    </row>
    <row r="34" spans="3:5" ht="18.75" thickBot="1">
      <c r="C34" s="58" t="s">
        <v>18</v>
      </c>
      <c r="D34" s="59" t="s">
        <v>19</v>
      </c>
      <c r="E34" s="60">
        <v>116.32</v>
      </c>
    </row>
    <row r="35" spans="3:5" ht="18.75" thickBot="1">
      <c r="C35" s="58" t="s">
        <v>20</v>
      </c>
      <c r="D35" s="59" t="s">
        <v>21</v>
      </c>
      <c r="E35" s="60">
        <v>3373.56</v>
      </c>
    </row>
    <row r="36" spans="3:5" ht="18.75" thickBot="1">
      <c r="C36" s="58" t="s">
        <v>22</v>
      </c>
      <c r="D36" s="59" t="s">
        <v>23</v>
      </c>
      <c r="E36" s="60">
        <v>2714.86</v>
      </c>
    </row>
    <row r="37" spans="3:5" ht="18.75" thickBot="1">
      <c r="C37" s="53" t="s">
        <v>24</v>
      </c>
      <c r="D37" s="57" t="s">
        <v>25</v>
      </c>
      <c r="E37" s="55">
        <v>1649.94</v>
      </c>
    </row>
    <row r="38" spans="3:5" ht="18.75" thickBot="1">
      <c r="C38" s="58" t="s">
        <v>26</v>
      </c>
      <c r="D38" s="59" t="s">
        <v>27</v>
      </c>
      <c r="E38" s="60">
        <v>13011.13</v>
      </c>
    </row>
    <row r="39" spans="3:5" ht="31.5" thickBot="1">
      <c r="C39" s="58" t="s">
        <v>28</v>
      </c>
      <c r="D39" s="61" t="s">
        <v>29</v>
      </c>
      <c r="E39" s="60">
        <v>14674.18</v>
      </c>
    </row>
    <row r="40" spans="3:5" ht="18">
      <c r="C40" s="53"/>
      <c r="D40" s="57"/>
      <c r="E40" s="55"/>
    </row>
    <row r="41" spans="3:5" ht="18">
      <c r="C41" s="53"/>
      <c r="D41" s="62"/>
      <c r="E41" s="55"/>
    </row>
    <row r="42" spans="3:5" ht="18.75">
      <c r="C42" s="53"/>
      <c r="D42" s="63" t="s">
        <v>30</v>
      </c>
      <c r="E42" s="55"/>
    </row>
    <row r="43" spans="3:5" ht="18.75" thickBot="1">
      <c r="C43" s="53"/>
      <c r="D43" s="62"/>
      <c r="E43" s="55"/>
    </row>
    <row r="44" spans="3:5" ht="30.75">
      <c r="C44" s="64" t="s">
        <v>31</v>
      </c>
      <c r="D44" s="65" t="s">
        <v>32</v>
      </c>
      <c r="E44" s="66">
        <v>5763.1</v>
      </c>
    </row>
    <row r="45" spans="3:5" ht="18">
      <c r="C45" s="53"/>
      <c r="D45" s="62" t="s">
        <v>13</v>
      </c>
      <c r="E45" s="55"/>
    </row>
    <row r="46" spans="3:5" ht="18.75" thickBot="1">
      <c r="C46" s="56"/>
      <c r="D46" s="67" t="s">
        <v>33</v>
      </c>
      <c r="E46" s="68">
        <v>5763.1</v>
      </c>
    </row>
    <row r="47" spans="3:5" ht="18">
      <c r="C47" s="53"/>
      <c r="D47" s="62"/>
      <c r="E47" s="55"/>
    </row>
    <row r="48" spans="3:5" ht="18.75">
      <c r="C48" s="53"/>
      <c r="D48" s="63" t="s">
        <v>34</v>
      </c>
      <c r="E48" s="55"/>
    </row>
    <row r="49" spans="3:5" ht="18.75" thickBot="1">
      <c r="C49" s="53"/>
      <c r="D49" s="62"/>
      <c r="E49" s="55"/>
    </row>
    <row r="50" spans="3:5" ht="91.5" thickBot="1">
      <c r="C50" s="53" t="s">
        <v>35</v>
      </c>
      <c r="D50" s="57" t="s">
        <v>36</v>
      </c>
      <c r="E50" s="69">
        <v>47893.02</v>
      </c>
    </row>
    <row r="51" spans="3:5" ht="18.75" thickBot="1">
      <c r="C51" s="53"/>
      <c r="D51" s="62" t="s">
        <v>13</v>
      </c>
      <c r="E51" s="55"/>
    </row>
    <row r="52" spans="3:5" ht="18.75" thickBot="1">
      <c r="C52" s="58"/>
      <c r="D52" s="59" t="s">
        <v>33</v>
      </c>
      <c r="E52" s="69">
        <v>47893.02</v>
      </c>
    </row>
    <row r="53" spans="3:5" ht="18">
      <c r="C53" s="53"/>
      <c r="D53" s="62"/>
      <c r="E53" s="55"/>
    </row>
    <row r="54" spans="3:5" ht="37.5">
      <c r="C54" s="53"/>
      <c r="D54" s="70" t="s">
        <v>37</v>
      </c>
      <c r="E54" s="55"/>
    </row>
    <row r="55" spans="3:5" ht="18">
      <c r="C55" s="53"/>
      <c r="D55" s="62"/>
      <c r="E55" s="55"/>
    </row>
    <row r="56" spans="3:5" ht="180.75">
      <c r="C56" s="53" t="s">
        <v>38</v>
      </c>
      <c r="D56" s="57" t="s">
        <v>39</v>
      </c>
      <c r="E56" s="71">
        <f>SUM(E57:E66)</f>
        <v>325690.19</v>
      </c>
    </row>
    <row r="57" spans="3:5" ht="18.75" thickBot="1">
      <c r="C57" s="53"/>
      <c r="D57" s="72" t="s">
        <v>13</v>
      </c>
      <c r="E57" s="73"/>
    </row>
    <row r="58" spans="3:5" ht="18.75" thickBot="1">
      <c r="C58" s="58" t="s">
        <v>40</v>
      </c>
      <c r="D58" s="59" t="s">
        <v>41</v>
      </c>
      <c r="E58" s="60">
        <v>6607.08</v>
      </c>
    </row>
    <row r="59" spans="3:5" ht="18.75" thickBot="1">
      <c r="C59" s="58" t="s">
        <v>42</v>
      </c>
      <c r="D59" s="59" t="s">
        <v>43</v>
      </c>
      <c r="E59" s="60">
        <v>3491.7</v>
      </c>
    </row>
    <row r="60" spans="3:5" ht="18.75" thickBot="1">
      <c r="C60" s="58" t="s">
        <v>44</v>
      </c>
      <c r="D60" s="57" t="s">
        <v>33</v>
      </c>
      <c r="E60" s="55">
        <v>122509.38</v>
      </c>
    </row>
    <row r="61" spans="3:5" ht="18.75" thickBot="1">
      <c r="C61" s="58" t="s">
        <v>45</v>
      </c>
      <c r="D61" s="61" t="s">
        <v>46</v>
      </c>
      <c r="E61" s="60">
        <v>18590.26</v>
      </c>
    </row>
    <row r="62" spans="3:5" ht="18.75" thickBot="1">
      <c r="C62" s="58" t="s">
        <v>47</v>
      </c>
      <c r="D62" s="59" t="s">
        <v>48</v>
      </c>
      <c r="E62" s="74">
        <v>35539.1</v>
      </c>
    </row>
    <row r="63" spans="3:5" ht="18.75" thickBot="1">
      <c r="C63" s="58" t="s">
        <v>49</v>
      </c>
      <c r="D63" s="61" t="s">
        <v>50</v>
      </c>
      <c r="E63" s="60">
        <v>72129.47</v>
      </c>
    </row>
    <row r="64" spans="3:5" ht="18.75" thickBot="1">
      <c r="C64" s="58" t="s">
        <v>51</v>
      </c>
      <c r="D64" s="61" t="s">
        <v>52</v>
      </c>
      <c r="E64" s="75">
        <v>30417.26</v>
      </c>
    </row>
    <row r="65" spans="3:5" ht="18.75" thickBot="1">
      <c r="C65" s="58" t="s">
        <v>53</v>
      </c>
      <c r="D65" s="61" t="s">
        <v>54</v>
      </c>
      <c r="E65" s="75">
        <v>4519.92</v>
      </c>
    </row>
    <row r="66" spans="3:5" ht="18.75" thickBot="1">
      <c r="C66" s="58" t="s">
        <v>55</v>
      </c>
      <c r="D66" s="61" t="s">
        <v>56</v>
      </c>
      <c r="E66" s="75">
        <v>31886.02</v>
      </c>
    </row>
    <row r="67" spans="3:5" ht="18">
      <c r="C67" s="53"/>
      <c r="D67" s="62"/>
      <c r="E67" s="55"/>
    </row>
    <row r="68" spans="3:5" ht="18.75">
      <c r="C68" s="53"/>
      <c r="D68" s="63" t="s">
        <v>57</v>
      </c>
      <c r="E68" s="55"/>
    </row>
    <row r="69" spans="3:5" ht="18">
      <c r="C69" s="53"/>
      <c r="D69" s="62"/>
      <c r="E69" s="55"/>
    </row>
    <row r="70" spans="3:5" ht="31.5" thickBot="1">
      <c r="C70" s="56" t="s">
        <v>58</v>
      </c>
      <c r="D70" s="67" t="s">
        <v>59</v>
      </c>
      <c r="E70" s="73">
        <v>48805.85</v>
      </c>
    </row>
    <row r="71" spans="3:5" ht="18">
      <c r="C71" s="64"/>
      <c r="D71" s="76"/>
      <c r="E71" s="55"/>
    </row>
    <row r="72" spans="3:5" ht="18">
      <c r="C72" s="53" t="s">
        <v>60</v>
      </c>
      <c r="D72" s="77" t="s">
        <v>61</v>
      </c>
      <c r="E72" s="71">
        <v>519.31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62</v>
      </c>
      <c r="E76" s="80">
        <f>E30+E46+E50+E56+E70+E72</f>
        <v>539682.89</v>
      </c>
    </row>
    <row r="77" spans="3:5" ht="18">
      <c r="C77" s="53"/>
      <c r="D77" s="62"/>
      <c r="E77" s="55"/>
    </row>
    <row r="78" spans="3:5" ht="18">
      <c r="C78" s="53" t="s">
        <v>60</v>
      </c>
      <c r="D78" s="81" t="s">
        <v>63</v>
      </c>
      <c r="E78" s="55">
        <v>4537.9</v>
      </c>
    </row>
    <row r="79" spans="3:5" ht="18.75" thickBot="1">
      <c r="C79" s="53"/>
      <c r="D79" s="62"/>
      <c r="E79" s="55"/>
    </row>
    <row r="80" spans="3:5" ht="18.75">
      <c r="C80" s="82"/>
      <c r="D80" s="83" t="s">
        <v>64</v>
      </c>
      <c r="E80" s="84"/>
    </row>
    <row r="81" spans="3:5" ht="18.75" thickBot="1">
      <c r="C81" s="85"/>
      <c r="D81" s="86"/>
      <c r="E81" s="87">
        <f>E76+E78</f>
        <v>544220.79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2016-07-12T09:26:35Z</dcterms:modified>
  <cp:category/>
  <cp:version/>
  <cp:contentType/>
  <cp:contentStatus/>
</cp:coreProperties>
</file>