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Октябрьская 4" sheetId="1" r:id="rId1"/>
  </sheets>
  <definedNames>
    <definedName name="Excel_BuiltIn__FilterDatabase_1" localSheetId="0">'Октябрьская 4'!$C$3:$DF$821</definedName>
    <definedName name="Excel_BuiltIn_Print_Titles_1" localSheetId="0">'Октябрьская 4'!$11:$11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<sst xmlns="http://schemas.openxmlformats.org/spreadsheetml/2006/main" count="76" uniqueCount="70">
  <si>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</si>
  <si>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</si>
  <si>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</si>
  <si>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</si>
  <si>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</si>
  <si>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</si>
  <si>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</si>
  <si>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</si>
  <si>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</si>
  <si>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</si>
  <si>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</si>
  <si>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</si>
  <si>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</si>
  <si>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</si>
  <si>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</si>
  <si>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</si>
  <si>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</si>
  <si>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</si>
  <si>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</si>
  <si>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</si>
  <si>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</si>
  <si>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</si>
  <si>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</si>
  <si>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</si>
  <si>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</si>
  <si>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</si>
  <si>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</si>
  <si>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</si>
  <si>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</si>
  <si>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</si>
  <si>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</si>
  <si>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</si>
  <si>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</si>
  <si>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</si>
  <si>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</si>
  <si>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</si>
  <si>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</si>
  <si>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</si>
  <si>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</si>
  <si>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</si>
  <si>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</si>
  <si>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</si>
  <si>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Октябрьская улица, дом № 4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</si>
  <si>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</si>
  <si>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</si>
  <si>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</si>
  <si>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</si>
  <si>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</si>
  <si>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</si>
  <si>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</si>
  <si>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</si>
  <si>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</si>
  <si>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</si>
  <si>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</si>
  <si>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</si>
  <si>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</si>
  <si>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</si>
  <si>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</si>
  <si>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</si>
  <si>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</si>
  <si>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</si>
  <si>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</si>
  <si>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</si>
  <si>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</si>
  <si>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- 4440,2 кв.м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</si>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</sst>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2"/>
      <c r="D1" s="92"/>
      <c r="E1" s="92"/>
      <c r="F1" s="92"/>
      <c r="G1" s="92"/>
      <c r="H1" s="92"/>
      <c r="I1" s="92"/>
      <c r="J1" s="92"/>
    </row>
    <row r="2" spans="3:10" ht="18">
      <c r="C2" s="93" t="s">
        <v>66</v>
      </c>
      <c r="D2" s="93"/>
      <c r="E2" s="93"/>
      <c r="F2" s="93"/>
      <c r="G2" s="93"/>
      <c r="H2" s="93"/>
      <c r="I2" s="93"/>
      <c r="J2" s="93"/>
    </row>
    <row r="3" spans="3:10" ht="21.75" customHeight="1">
      <c r="C3" s="94" t="s">
        <v>42</v>
      </c>
      <c r="D3" s="94"/>
      <c r="E3" s="94"/>
      <c r="F3" s="94"/>
      <c r="G3" s="94"/>
      <c r="H3" s="94"/>
      <c r="I3" s="94"/>
      <c r="J3" s="94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64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67</v>
      </c>
      <c r="E13" s="77">
        <v>98671.29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68</v>
      </c>
      <c r="E14" s="73">
        <v>813436.39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8703.19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74">
        <v>67660.99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65</v>
      </c>
      <c r="E18" s="74">
        <v>754687.78</v>
      </c>
      <c r="F18" s="4"/>
      <c r="G18" s="4"/>
      <c r="H18" s="4"/>
      <c r="I18" s="4"/>
      <c r="J18" s="6"/>
    </row>
    <row r="19" spans="2:10" ht="18.75" thickBot="1">
      <c r="B19" s="27"/>
      <c r="C19" s="57">
        <v>6</v>
      </c>
      <c r="D19" s="55" t="s">
        <v>46</v>
      </c>
      <c r="E19" s="75">
        <f>SUM(E16:E18)</f>
        <v>831051.9600000001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86115.01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3"/>
      <c r="D27" s="24"/>
      <c r="E27" s="80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1"/>
      <c r="F28" s="4"/>
      <c r="G28" s="4"/>
      <c r="H28" s="4"/>
      <c r="I28" s="4"/>
      <c r="J28" s="6"/>
    </row>
    <row r="29" spans="3:10" ht="18">
      <c r="C29" s="34"/>
      <c r="D29" s="35"/>
      <c r="E29" s="81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1">
        <f>SUM(E32:E39)</f>
        <v>146373.53000000003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1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2">
        <v>97551.39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2">
        <v>1961.07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2">
        <v>153.38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2">
        <v>4448.19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2">
        <v>3579.66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1">
        <v>2175.52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2">
        <v>17155.76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2">
        <v>19348.56</v>
      </c>
      <c r="F39" s="4"/>
      <c r="G39" s="4"/>
      <c r="H39" s="4"/>
      <c r="I39" s="4"/>
      <c r="J39" s="6"/>
    </row>
    <row r="40" spans="3:10" ht="18">
      <c r="C40" s="36"/>
      <c r="D40" s="40"/>
      <c r="E40" s="81"/>
      <c r="F40" s="4"/>
      <c r="G40" s="4"/>
      <c r="H40" s="4"/>
      <c r="I40" s="4"/>
      <c r="J40" s="6"/>
    </row>
    <row r="41" spans="3:10" ht="18">
      <c r="C41" s="36"/>
      <c r="D41" s="39"/>
      <c r="E41" s="81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1"/>
      <c r="F42" s="4"/>
      <c r="G42" s="4"/>
      <c r="H42" s="4"/>
      <c r="I42" s="4"/>
      <c r="J42" s="6"/>
    </row>
    <row r="43" spans="3:10" ht="18.75" thickBot="1">
      <c r="C43" s="36"/>
      <c r="D43" s="39"/>
      <c r="E43" s="81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0">
        <v>7598.91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1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3">
        <v>7598.91</v>
      </c>
      <c r="F46" s="4"/>
      <c r="G46" s="4"/>
      <c r="H46" s="4"/>
      <c r="I46" s="4"/>
      <c r="J46" s="6"/>
    </row>
    <row r="47" spans="3:10" ht="18">
      <c r="C47" s="36"/>
      <c r="D47" s="39"/>
      <c r="E47" s="81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1"/>
      <c r="F48" s="4"/>
      <c r="G48" s="4"/>
      <c r="H48" s="4"/>
      <c r="I48" s="4"/>
      <c r="J48" s="6"/>
    </row>
    <row r="49" spans="3:10" ht="18">
      <c r="C49" s="36"/>
      <c r="D49" s="39"/>
      <c r="E49" s="81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1">
        <v>63149.1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1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4">
        <v>63149.1</v>
      </c>
      <c r="F52" s="4"/>
      <c r="G52" s="4"/>
      <c r="H52" s="4"/>
      <c r="I52" s="4"/>
      <c r="J52" s="3"/>
    </row>
    <row r="53" spans="3:10" ht="18">
      <c r="C53" s="36"/>
      <c r="D53" s="39"/>
      <c r="E53" s="81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1"/>
      <c r="F54" s="4"/>
      <c r="G54" s="4"/>
      <c r="H54" s="4"/>
      <c r="I54" s="4"/>
      <c r="J54" s="3"/>
    </row>
    <row r="55" spans="3:10" ht="18">
      <c r="C55" s="36"/>
      <c r="D55" s="39"/>
      <c r="E55" s="81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5">
        <f>SUM(E57:E66)</f>
        <v>429437.13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6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2">
        <v>8711.73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2">
        <v>4603.96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1">
        <v>161534.12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2">
        <v>24512.09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1">
        <v>46859.9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2">
        <v>95105.94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7">
        <v>40106.52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7">
        <v>5959.72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7">
        <v>42043.15</v>
      </c>
      <c r="F66" s="4"/>
      <c r="G66" s="4"/>
      <c r="H66" s="4"/>
      <c r="I66" s="4"/>
      <c r="J66" s="3"/>
    </row>
    <row r="67" spans="3:10" ht="18">
      <c r="C67" s="36"/>
      <c r="D67" s="39"/>
      <c r="E67" s="81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1"/>
      <c r="F68" s="4"/>
      <c r="G68" s="4"/>
      <c r="H68" s="4"/>
      <c r="I68" s="4"/>
      <c r="J68" s="3"/>
    </row>
    <row r="69" spans="3:10" ht="18">
      <c r="C69" s="36"/>
      <c r="D69" s="39"/>
      <c r="E69" s="81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6">
        <v>64352.7</v>
      </c>
      <c r="F70" s="4"/>
      <c r="G70" s="4"/>
      <c r="H70" s="4"/>
      <c r="I70" s="4"/>
      <c r="J70" s="3"/>
    </row>
    <row r="71" spans="3:10" ht="18">
      <c r="C71" s="51"/>
      <c r="D71" s="78"/>
      <c r="E71" s="81"/>
      <c r="J71" s="2"/>
    </row>
    <row r="72" spans="3:10" ht="18">
      <c r="C72" s="36" t="s">
        <v>40</v>
      </c>
      <c r="D72" s="79" t="s">
        <v>59</v>
      </c>
      <c r="E72" s="85">
        <v>684.73</v>
      </c>
      <c r="J72" s="2"/>
    </row>
    <row r="73" spans="3:10" ht="18.75" thickBot="1">
      <c r="C73" s="37"/>
      <c r="D73" s="53"/>
      <c r="E73" s="86"/>
      <c r="J73" s="2"/>
    </row>
    <row r="74" spans="3:10" ht="18">
      <c r="C74" s="36"/>
      <c r="D74" s="39"/>
      <c r="E74" s="81"/>
      <c r="J74" s="2"/>
    </row>
    <row r="75" spans="3:10" ht="18.75" thickBot="1">
      <c r="C75" s="37"/>
      <c r="D75" s="39"/>
      <c r="E75" s="81"/>
      <c r="J75" s="2"/>
    </row>
    <row r="76" spans="3:10" ht="19.5" thickBot="1">
      <c r="C76" s="60"/>
      <c r="D76" s="61" t="s">
        <v>38</v>
      </c>
      <c r="E76" s="88">
        <f>E30+E46+E50+E56+E70+E72</f>
        <v>711596.1</v>
      </c>
      <c r="J76" s="2"/>
    </row>
    <row r="77" spans="3:10" ht="18">
      <c r="C77" s="36"/>
      <c r="D77" s="39"/>
      <c r="E77" s="81"/>
      <c r="J77" s="2"/>
    </row>
    <row r="78" spans="3:10" ht="18">
      <c r="C78" s="36" t="s">
        <v>40</v>
      </c>
      <c r="D78" s="62" t="s">
        <v>39</v>
      </c>
      <c r="E78" s="81">
        <v>5983.43</v>
      </c>
      <c r="J78" s="2"/>
    </row>
    <row r="79" spans="3:10" ht="18.75" thickBot="1">
      <c r="C79" s="36"/>
      <c r="D79" s="39"/>
      <c r="E79" s="81"/>
      <c r="J79" s="2"/>
    </row>
    <row r="80" spans="3:10" ht="18.75">
      <c r="C80" s="63"/>
      <c r="D80" s="64" t="s">
        <v>41</v>
      </c>
      <c r="E80" s="89"/>
      <c r="J80" s="2"/>
    </row>
    <row r="81" spans="3:10" ht="18.75" thickBot="1">
      <c r="C81" s="65"/>
      <c r="D81" s="66"/>
      <c r="E81" s="90">
        <f>E76+E78</f>
        <v>717579.53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5" ht="12.75">
      <c r="C85" s="4"/>
      <c r="D85" s="4"/>
      <c r="E85" s="5"/>
    </row>
    <row r="86" spans="3:5" ht="12.75">
      <c r="C86" s="4"/>
      <c r="D86" s="4"/>
      <c r="E86" s="5"/>
    </row>
    <row r="87" spans="3:5" ht="12.75">
      <c r="C87" s="4"/>
      <c r="D87" s="4"/>
      <c r="E87" s="5"/>
    </row>
    <row r="88" spans="3:5" ht="12.75">
      <c r="C88" s="4"/>
      <c r="D88" s="4"/>
      <c r="E88" s="5"/>
    </row>
    <row r="89" spans="3:5" ht="12.75">
      <c r="C89" s="4"/>
      <c r="D89" s="4"/>
      <c r="E89" s="5"/>
    </row>
    <row r="90" spans="3:5" ht="12.75">
      <c r="C90" s="4"/>
      <c r="D90" s="4"/>
      <c r="E90" s="5"/>
    </row>
    <row r="91" spans="3:5" ht="12.75">
      <c r="C91" s="4"/>
      <c r="D91" s="4"/>
      <c r="E91" s="5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2016-07-12T09:42:05Z</dcterms:modified>
  <cp:category/>
  <cp:version/>
  <cp:contentType/>
  <cp:contentStatus/>
</cp:coreProperties>
</file>