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2" sheetId="1" r:id="rId1"/>
  </sheets>
  <definedNames>
    <definedName name="Excel_BuiltIn__FilterDatabase_1" localSheetId="0">'Пушкина 2'!$C$3:$DF$830</definedName>
    <definedName name="Excel_BuiltIn_Print_Titles_1" localSheetId="0">'Пушкина 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<sst xmlns="http://schemas.openxmlformats.org/spreadsheetml/2006/main" count="76" uniqueCount="70">
  <si>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</si>
  <si>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</si>
  <si>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</si>
  <si>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</si>
  <si>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</si>
  <si>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</si>
  <si>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</si>
  <si>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</si>
  <si>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</si>
  <si>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</si>
  <si>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</si>
  <si>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</si>
  <si>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</si>
  <si>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</si>
  <si>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</si>
  <si>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</si>
  <si>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</si>
  <si>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</si>
  <si>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</si>
  <si>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</si>
  <si>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</si>
  <si>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</si>
  <si>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</si>
  <si>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</si>
  <si>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</si>
  <si>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</si>
  <si>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</si>
  <si>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</si>
  <si>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</si>
  <si>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</si>
  <si>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</si>
  <si>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</si>
  <si>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</si>
  <si>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</si>
  <si>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</si>
  <si>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</si>
  <si>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</si>
  <si>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</si>
  <si>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</si>
  <si>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</si>
  <si>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</si>
  <si>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</si>
  <si>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2</t>
  </si>
  <si>
    <t>Площадь дома - 416,2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</si>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</sst>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66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5">
        <v>1517.34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6">
        <v>18662.31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7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7">
        <v>1517.33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7">
        <v>18662.31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8">
        <f>SUM(E16:E18)</f>
        <v>20179.64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80">
        <v>0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13719.260000000002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9143.93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182.82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14.38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416.95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335.54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203.92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4">
        <v>1608.09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1813.63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>
        <v>712.28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712.28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5919.25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5919.25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SUM(E58:E66)</f>
        <v>40253.079999999994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4">
        <v>816.59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4">
        <v>431.55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3">
        <v>15141.32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4">
        <v>2297.63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4">
        <v>4392.39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4">
        <v>8914.71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90">
        <v>3759.37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90">
        <v>558.63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90">
        <v>3940.89</v>
      </c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3"/>
      <c r="F68" s="4"/>
      <c r="G68" s="4"/>
      <c r="H68" s="4"/>
      <c r="I68" s="4"/>
      <c r="J68" s="3"/>
    </row>
    <row r="69" spans="3:10" ht="18">
      <c r="C69" s="38"/>
      <c r="D69" s="41"/>
      <c r="E69" s="83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9">
        <v>0</v>
      </c>
      <c r="F70" s="4"/>
      <c r="G70" s="4"/>
      <c r="H70" s="4"/>
      <c r="I70" s="4"/>
      <c r="J70" s="3"/>
    </row>
    <row r="71" spans="3:10" ht="18">
      <c r="C71" s="53"/>
      <c r="D71" s="81"/>
      <c r="E71" s="83"/>
      <c r="F71" s="4"/>
      <c r="G71" s="4"/>
      <c r="H71" s="4"/>
      <c r="I71" s="4"/>
      <c r="J71" s="3"/>
    </row>
    <row r="72" spans="3:10" ht="18">
      <c r="C72" s="38" t="s">
        <v>40</v>
      </c>
      <c r="D72" s="82" t="s">
        <v>60</v>
      </c>
      <c r="E72" s="88">
        <v>64.18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9"/>
      <c r="F73" s="4"/>
      <c r="G73" s="4"/>
      <c r="H73" s="4"/>
      <c r="I73" s="4"/>
      <c r="J73" s="3"/>
    </row>
    <row r="74" spans="3:10" ht="18">
      <c r="C74" s="38"/>
      <c r="D74" s="41"/>
      <c r="E74" s="83"/>
      <c r="F74" s="4"/>
      <c r="G74" s="4"/>
      <c r="H74" s="4"/>
      <c r="I74" s="4"/>
      <c r="J74" s="3"/>
    </row>
    <row r="75" spans="3:10" ht="18.75" thickBot="1">
      <c r="C75" s="39"/>
      <c r="D75" s="41"/>
      <c r="E75" s="83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1">
        <f>E30+E46+E50+E56+E70+E72</f>
        <v>60668.049999999996</v>
      </c>
      <c r="F76" s="4"/>
      <c r="G76" s="4"/>
      <c r="H76" s="4"/>
      <c r="I76" s="4"/>
      <c r="J76" s="3"/>
    </row>
    <row r="77" spans="3:10" ht="18">
      <c r="C77" s="38"/>
      <c r="D77" s="41"/>
      <c r="E77" s="83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3">
        <v>560.85</v>
      </c>
      <c r="F78" s="4"/>
      <c r="G78" s="4"/>
      <c r="H78" s="4"/>
      <c r="I78" s="4"/>
      <c r="J78" s="3"/>
    </row>
    <row r="79" spans="3:10" ht="18.75" thickBot="1">
      <c r="C79" s="38"/>
      <c r="D79" s="41"/>
      <c r="E79" s="83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2"/>
      <c r="J80" s="2"/>
    </row>
    <row r="81" spans="3:10" ht="18.75" thickBot="1">
      <c r="C81" s="67"/>
      <c r="D81" s="68"/>
      <c r="E81" s="93">
        <f>E76+E78</f>
        <v>61228.899999999994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2016-07-12T10:19:35Z</dcterms:modified>
  <cp:category/>
  <cp:version/>
  <cp:contentType/>
  <cp:contentStatus/>
</cp:coreProperties>
</file>