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3" sheetId="1" r:id="rId1"/>
  </sheets>
  <definedNames>
    <definedName name="Excel_BuiltIn__FilterDatabase_1" localSheetId="0">'Заводская 3'!$C$3:$DG$826</definedName>
    <definedName name="Excel_BuiltIn_Print_Titles_1" localSheetId="0">'Заводская 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<sst xmlns="http://schemas.openxmlformats.org/spreadsheetml/2006/main" count="76" uniqueCount="70">
  <si>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Заводская улица, дом № 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</si>
  <si>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</si>
  <si>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</si>
  <si>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</si>
  <si>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</si>
  <si>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</si>
  <si>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</si>
  <si>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</si>
  <si>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</si>
  <si>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</si>
  <si>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</si>
  <si>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</si>
  <si>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</si>
  <si>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</si>
  <si>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</si>
  <si>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</si>
  <si>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</si>
  <si>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</si>
  <si>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</si>
  <si>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</si>
  <si>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</si>
  <si>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</si>
  <si>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</si>
  <si>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</si>
  <si>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</si>
  <si>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</si>
  <si>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</si>
  <si>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</si>
  <si>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</si>
  <si>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</si>
  <si>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</si>
  <si>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</si>
  <si>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</si>
  <si>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</si>
  <si>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</si>
  <si>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</si>
  <si>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</si>
  <si>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</si>
  <si>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</si>
  <si>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</si>
  <si>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</si>
  <si>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</si>
  <si>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</si>
  <si>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</si>
  <si>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</si>
  <si>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</si>
  <si>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</si>
  <si>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</si>
  <si>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</si>
  <si>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</si>
  <si>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</si>
  <si>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</si>
  <si>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</si>
  <si>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</si>
  <si>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</si>
  <si>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</si>
  <si>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</si>
  <si>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</si>
  <si>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</si>
  <si>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</si>
  <si>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</si>
  <si>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</si>
  <si>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</si>
  <si>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</si>
  <si>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</si>
  <si>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Площадь дома - 2715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</si>
  <si>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</si>
  <si>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</si>
  <si>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 xml:space="preserve">Оплачено за текущее содержание,ремонт и управление общим имуществом дома населением за 2016 год 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</si>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</sst>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6" fillId="0" borderId="16" xfId="0" applyNumberFormat="1" applyFont="1" applyFill="1" applyBorder="1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9"/>
  <sheetViews>
    <sheetView tabSelected="1" zoomScale="70" zoomScaleNormal="70" zoomScalePageLayoutView="0" workbookViewId="0" topLeftCell="A1">
      <selection activeCell="F75" sqref="F7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6"/>
      <c r="D1" s="86"/>
      <c r="E1" s="86"/>
      <c r="F1" s="86"/>
      <c r="G1" s="86"/>
      <c r="H1" s="86"/>
      <c r="I1" s="86"/>
      <c r="J1" s="86"/>
      <c r="K1" s="86"/>
    </row>
    <row r="2" spans="3:11" ht="18">
      <c r="C2" s="87" t="s">
        <v>64</v>
      </c>
      <c r="D2" s="87"/>
      <c r="E2" s="87"/>
      <c r="F2" s="87"/>
      <c r="G2" s="87"/>
      <c r="H2" s="87"/>
      <c r="I2" s="87"/>
      <c r="J2" s="87"/>
      <c r="K2" s="87"/>
    </row>
    <row r="3" spans="3:11" ht="21.75" customHeight="1">
      <c r="C3" s="88" t="s">
        <v>0</v>
      </c>
      <c r="D3" s="88"/>
      <c r="E3" s="88"/>
      <c r="F3" s="88"/>
      <c r="G3" s="88"/>
      <c r="H3" s="88"/>
      <c r="I3" s="88"/>
      <c r="J3" s="88"/>
      <c r="K3" s="88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65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1</v>
      </c>
      <c r="D7" s="12" t="s">
        <v>2</v>
      </c>
      <c r="E7" s="13" t="s">
        <v>3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66</v>
      </c>
      <c r="E12" s="23">
        <v>111034.63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67</v>
      </c>
      <c r="E13" s="26">
        <v>497662.12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>
        <v>31973.63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7</v>
      </c>
      <c r="E16" s="29">
        <v>413752.17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68</v>
      </c>
      <c r="E17" s="29"/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8</v>
      </c>
      <c r="E18" s="30">
        <f>SUM(E15:E17)</f>
        <v>445725.8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162970.97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9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10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84.75">
      <c r="C29" s="52"/>
      <c r="D29" s="89" t="s">
        <v>11</v>
      </c>
      <c r="E29" s="53">
        <f>SUM(E31:E38)</f>
        <v>77959.47</v>
      </c>
      <c r="F29" s="4"/>
      <c r="G29" s="4"/>
      <c r="H29" s="4"/>
      <c r="I29" s="4"/>
      <c r="J29" s="4"/>
      <c r="K29" s="3"/>
    </row>
    <row r="30" spans="3:11" ht="18.75" thickBot="1">
      <c r="C30" s="54"/>
      <c r="D30" s="55" t="s">
        <v>12</v>
      </c>
      <c r="E30" s="53"/>
      <c r="F30" s="4"/>
      <c r="G30" s="4"/>
      <c r="H30" s="4"/>
      <c r="I30" s="4"/>
      <c r="J30" s="4"/>
      <c r="K30" s="3"/>
    </row>
    <row r="31" spans="3:11" ht="31.5" thickBot="1">
      <c r="C31" s="56" t="s">
        <v>13</v>
      </c>
      <c r="D31" s="57" t="s">
        <v>14</v>
      </c>
      <c r="E31" s="58">
        <v>36025.11</v>
      </c>
      <c r="F31" s="4"/>
      <c r="G31" s="4"/>
      <c r="H31" s="4"/>
      <c r="I31" s="4"/>
      <c r="J31" s="4"/>
      <c r="K31" s="3"/>
    </row>
    <row r="32" spans="3:11" ht="18.75" thickBot="1">
      <c r="C32" s="56" t="s">
        <v>15</v>
      </c>
      <c r="D32" s="57" t="s">
        <v>16</v>
      </c>
      <c r="E32" s="58">
        <v>1165.82</v>
      </c>
      <c r="F32" s="4"/>
      <c r="G32" s="4"/>
      <c r="H32" s="4"/>
      <c r="I32" s="4"/>
      <c r="J32" s="4"/>
      <c r="K32" s="3"/>
    </row>
    <row r="33" spans="3:11" ht="18.75" thickBot="1">
      <c r="C33" s="56" t="s">
        <v>17</v>
      </c>
      <c r="D33" s="57" t="s">
        <v>18</v>
      </c>
      <c r="E33" s="58">
        <v>1542.62</v>
      </c>
      <c r="F33" s="4"/>
      <c r="G33" s="4"/>
      <c r="H33" s="4"/>
      <c r="I33" s="4"/>
      <c r="J33" s="4"/>
      <c r="K33" s="3"/>
    </row>
    <row r="34" spans="3:11" ht="18.75" thickBot="1">
      <c r="C34" s="56" t="s">
        <v>19</v>
      </c>
      <c r="D34" s="57" t="s">
        <v>20</v>
      </c>
      <c r="E34" s="58">
        <v>3245.38</v>
      </c>
      <c r="F34" s="4"/>
      <c r="G34" s="4"/>
      <c r="H34" s="4"/>
      <c r="I34" s="4"/>
      <c r="J34" s="4"/>
      <c r="K34" s="3"/>
    </row>
    <row r="35" spans="3:11" ht="18.75" thickBot="1">
      <c r="C35" s="56" t="s">
        <v>21</v>
      </c>
      <c r="D35" s="57" t="s">
        <v>22</v>
      </c>
      <c r="E35" s="58">
        <v>332.33</v>
      </c>
      <c r="F35" s="4"/>
      <c r="G35" s="4"/>
      <c r="H35" s="4"/>
      <c r="I35" s="4"/>
      <c r="J35" s="4"/>
      <c r="K35" s="3"/>
    </row>
    <row r="36" spans="3:11" ht="18.75" thickBot="1">
      <c r="C36" s="52" t="s">
        <v>23</v>
      </c>
      <c r="D36" s="55" t="s">
        <v>24</v>
      </c>
      <c r="E36" s="53">
        <v>1625.75</v>
      </c>
      <c r="F36" s="4"/>
      <c r="G36" s="4"/>
      <c r="H36" s="4"/>
      <c r="I36" s="4"/>
      <c r="J36" s="4"/>
      <c r="K36" s="3"/>
    </row>
    <row r="37" spans="3:11" ht="18.75" thickBot="1">
      <c r="C37" s="56" t="s">
        <v>25</v>
      </c>
      <c r="D37" s="57" t="s">
        <v>26</v>
      </c>
      <c r="E37" s="58">
        <v>21024.05</v>
      </c>
      <c r="F37" s="4"/>
      <c r="G37" s="4"/>
      <c r="H37" s="4"/>
      <c r="I37" s="4"/>
      <c r="J37" s="4"/>
      <c r="K37" s="3"/>
    </row>
    <row r="38" spans="3:11" ht="31.5" thickBot="1">
      <c r="C38" s="56" t="s">
        <v>27</v>
      </c>
      <c r="D38" s="59" t="s">
        <v>28</v>
      </c>
      <c r="E38" s="58">
        <v>12998.41</v>
      </c>
      <c r="F38" s="4"/>
      <c r="G38" s="4"/>
      <c r="H38" s="4"/>
      <c r="I38" s="4"/>
      <c r="J38" s="4"/>
      <c r="K38" s="3"/>
    </row>
    <row r="39" spans="3:11" ht="18">
      <c r="C39" s="52"/>
      <c r="D39" s="55"/>
      <c r="E39" s="53"/>
      <c r="F39" s="4"/>
      <c r="G39" s="4"/>
      <c r="H39" s="4"/>
      <c r="I39" s="4"/>
      <c r="J39" s="4"/>
      <c r="K39" s="3"/>
    </row>
    <row r="40" spans="3:11" ht="18">
      <c r="C40" s="52"/>
      <c r="D40" s="60"/>
      <c r="E40" s="53"/>
      <c r="F40" s="4"/>
      <c r="G40" s="4"/>
      <c r="H40" s="4"/>
      <c r="I40" s="4"/>
      <c r="J40" s="4"/>
      <c r="K40" s="3"/>
    </row>
    <row r="41" spans="3:11" ht="18.75">
      <c r="C41" s="52"/>
      <c r="D41" s="61" t="s">
        <v>29</v>
      </c>
      <c r="E41" s="53"/>
      <c r="F41" s="4"/>
      <c r="G41" s="4"/>
      <c r="H41" s="4"/>
      <c r="I41" s="4"/>
      <c r="J41" s="4"/>
      <c r="K41" s="3"/>
    </row>
    <row r="42" spans="3:11" ht="18.75" thickBot="1">
      <c r="C42" s="52"/>
      <c r="D42" s="60"/>
      <c r="E42" s="53"/>
      <c r="F42" s="4"/>
      <c r="G42" s="4"/>
      <c r="H42" s="4"/>
      <c r="I42" s="4"/>
      <c r="J42" s="4"/>
      <c r="K42" s="3"/>
    </row>
    <row r="43" spans="3:11" ht="30.75">
      <c r="C43" s="62" t="s">
        <v>30</v>
      </c>
      <c r="D43" s="63" t="s">
        <v>31</v>
      </c>
      <c r="E43" s="64">
        <v>4473.72</v>
      </c>
      <c r="F43" s="4"/>
      <c r="G43" s="4"/>
      <c r="H43" s="4"/>
      <c r="I43" s="4"/>
      <c r="J43" s="4"/>
      <c r="K43" s="3"/>
    </row>
    <row r="44" spans="3:11" ht="18">
      <c r="C44" s="52"/>
      <c r="D44" s="60" t="s">
        <v>12</v>
      </c>
      <c r="E44" s="53"/>
      <c r="F44" s="4"/>
      <c r="G44" s="4"/>
      <c r="H44" s="4"/>
      <c r="I44" s="4"/>
      <c r="J44" s="4"/>
      <c r="K44" s="3"/>
    </row>
    <row r="45" spans="3:11" ht="18.75" thickBot="1">
      <c r="C45" s="54"/>
      <c r="D45" s="65" t="s">
        <v>32</v>
      </c>
      <c r="E45" s="66">
        <v>4473.72</v>
      </c>
      <c r="F45" s="4"/>
      <c r="G45" s="4"/>
      <c r="H45" s="4"/>
      <c r="I45" s="4"/>
      <c r="J45" s="4"/>
      <c r="K45" s="3"/>
    </row>
    <row r="46" spans="3:11" ht="18">
      <c r="C46" s="52"/>
      <c r="D46" s="60"/>
      <c r="E46" s="53"/>
      <c r="F46" s="4"/>
      <c r="G46" s="4"/>
      <c r="H46" s="4"/>
      <c r="I46" s="4"/>
      <c r="J46" s="4"/>
      <c r="K46" s="3"/>
    </row>
    <row r="47" spans="3:11" ht="18.75">
      <c r="C47" s="52"/>
      <c r="D47" s="61" t="s">
        <v>33</v>
      </c>
      <c r="E47" s="53"/>
      <c r="F47" s="4"/>
      <c r="G47" s="4"/>
      <c r="H47" s="4"/>
      <c r="I47" s="4"/>
      <c r="J47" s="4"/>
      <c r="K47" s="3"/>
    </row>
    <row r="48" spans="3:11" ht="18.75" thickBot="1">
      <c r="C48" s="52"/>
      <c r="D48" s="60"/>
      <c r="E48" s="53"/>
      <c r="F48" s="4"/>
      <c r="G48" s="4"/>
      <c r="H48" s="4"/>
      <c r="I48" s="4"/>
      <c r="J48" s="4"/>
      <c r="K48" s="3"/>
    </row>
    <row r="49" spans="3:11" ht="91.5" thickBot="1">
      <c r="C49" s="52" t="s">
        <v>34</v>
      </c>
      <c r="D49" s="55" t="s">
        <v>35</v>
      </c>
      <c r="E49" s="67">
        <v>23001.53</v>
      </c>
      <c r="F49" s="4"/>
      <c r="G49" s="4"/>
      <c r="H49" s="4"/>
      <c r="I49" s="4"/>
      <c r="J49" s="4"/>
      <c r="K49" s="3"/>
    </row>
    <row r="50" spans="3:11" ht="18.75" thickBot="1">
      <c r="C50" s="52"/>
      <c r="D50" s="60" t="s">
        <v>12</v>
      </c>
      <c r="E50" s="53"/>
      <c r="F50" s="4"/>
      <c r="G50" s="4"/>
      <c r="H50" s="4"/>
      <c r="I50" s="4"/>
      <c r="J50" s="4"/>
      <c r="K50" s="3"/>
    </row>
    <row r="51" spans="3:11" ht="18.75" thickBot="1">
      <c r="C51" s="56"/>
      <c r="D51" s="57" t="s">
        <v>32</v>
      </c>
      <c r="E51" s="67">
        <v>21486.65</v>
      </c>
      <c r="F51" s="4"/>
      <c r="G51" s="4"/>
      <c r="H51" s="4"/>
      <c r="I51" s="4"/>
      <c r="J51" s="4"/>
      <c r="K51" s="3"/>
    </row>
    <row r="52" spans="3:11" ht="18">
      <c r="C52" s="52"/>
      <c r="D52" s="60"/>
      <c r="E52" s="53"/>
      <c r="F52" s="4"/>
      <c r="G52" s="4"/>
      <c r="H52" s="4"/>
      <c r="I52" s="4"/>
      <c r="J52" s="4"/>
      <c r="K52" s="3"/>
    </row>
    <row r="53" spans="3:11" ht="37.5">
      <c r="C53" s="52"/>
      <c r="D53" s="68" t="s">
        <v>36</v>
      </c>
      <c r="E53" s="53"/>
      <c r="F53" s="4"/>
      <c r="G53" s="4"/>
      <c r="H53" s="4"/>
      <c r="I53" s="4"/>
      <c r="J53" s="4"/>
      <c r="K53" s="3"/>
    </row>
    <row r="54" spans="3:11" ht="18">
      <c r="C54" s="52"/>
      <c r="D54" s="60"/>
      <c r="E54" s="53"/>
      <c r="F54" s="4"/>
      <c r="G54" s="4"/>
      <c r="H54" s="4"/>
      <c r="I54" s="4"/>
      <c r="J54" s="4"/>
      <c r="K54" s="3"/>
    </row>
    <row r="55" spans="3:11" ht="180.75">
      <c r="C55" s="52" t="s">
        <v>37</v>
      </c>
      <c r="D55" s="55" t="s">
        <v>38</v>
      </c>
      <c r="E55" s="69">
        <f>SUM(E56:E65)</f>
        <v>267385.12</v>
      </c>
      <c r="F55" s="4"/>
      <c r="G55" s="4"/>
      <c r="H55" s="4"/>
      <c r="I55" s="4"/>
      <c r="J55" s="4"/>
      <c r="K55" s="3"/>
    </row>
    <row r="56" spans="3:11" ht="18.75" thickBot="1">
      <c r="C56" s="52"/>
      <c r="D56" s="70" t="s">
        <v>12</v>
      </c>
      <c r="E56" s="71"/>
      <c r="F56" s="4"/>
      <c r="G56" s="4"/>
      <c r="H56" s="4"/>
      <c r="I56" s="4"/>
      <c r="J56" s="4"/>
      <c r="K56" s="3"/>
    </row>
    <row r="57" spans="3:11" ht="18.75" thickBot="1">
      <c r="C57" s="56" t="s">
        <v>39</v>
      </c>
      <c r="D57" s="57" t="s">
        <v>40</v>
      </c>
      <c r="E57" s="58">
        <v>5329.11</v>
      </c>
      <c r="F57" s="4"/>
      <c r="G57" s="4"/>
      <c r="H57" s="4"/>
      <c r="I57" s="4"/>
      <c r="J57" s="4"/>
      <c r="K57" s="3"/>
    </row>
    <row r="58" spans="3:11" ht="18.75" thickBot="1">
      <c r="C58" s="56" t="s">
        <v>41</v>
      </c>
      <c r="D58" s="57" t="s">
        <v>42</v>
      </c>
      <c r="E58" s="58">
        <v>2863.38</v>
      </c>
      <c r="F58" s="4"/>
      <c r="G58" s="4"/>
      <c r="H58" s="4"/>
      <c r="I58" s="4"/>
      <c r="J58" s="4"/>
      <c r="K58" s="3"/>
    </row>
    <row r="59" spans="3:11" ht="18.75" thickBot="1">
      <c r="C59" s="56" t="s">
        <v>43</v>
      </c>
      <c r="D59" s="55" t="s">
        <v>32</v>
      </c>
      <c r="E59" s="53">
        <v>145681.76</v>
      </c>
      <c r="F59" s="4"/>
      <c r="G59" s="4"/>
      <c r="H59" s="4"/>
      <c r="I59" s="4"/>
      <c r="J59" s="4"/>
      <c r="K59" s="3"/>
    </row>
    <row r="60" spans="3:11" ht="18.75" thickBot="1">
      <c r="C60" s="56" t="s">
        <v>44</v>
      </c>
      <c r="D60" s="59" t="s">
        <v>45</v>
      </c>
      <c r="E60" s="58">
        <v>0</v>
      </c>
      <c r="F60" s="4"/>
      <c r="G60" s="4"/>
      <c r="H60" s="4"/>
      <c r="I60" s="4"/>
      <c r="J60" s="4"/>
      <c r="K60" s="3"/>
    </row>
    <row r="61" spans="3:11" ht="18.75" thickBot="1">
      <c r="C61" s="56" t="s">
        <v>46</v>
      </c>
      <c r="D61" s="57" t="s">
        <v>47</v>
      </c>
      <c r="E61" s="72">
        <v>10107.95</v>
      </c>
      <c r="F61" s="4"/>
      <c r="G61" s="4"/>
      <c r="H61" s="4"/>
      <c r="I61" s="4"/>
      <c r="J61" s="4"/>
      <c r="K61" s="3"/>
    </row>
    <row r="62" spans="3:11" ht="18.75" thickBot="1">
      <c r="C62" s="56" t="s">
        <v>48</v>
      </c>
      <c r="D62" s="59" t="s">
        <v>49</v>
      </c>
      <c r="E62" s="58">
        <v>37004.55</v>
      </c>
      <c r="F62" s="4"/>
      <c r="G62" s="4"/>
      <c r="H62" s="4"/>
      <c r="I62" s="4"/>
      <c r="J62" s="4"/>
      <c r="K62" s="3"/>
    </row>
    <row r="63" spans="3:11" ht="18.75" thickBot="1">
      <c r="C63" s="56" t="s">
        <v>50</v>
      </c>
      <c r="D63" s="59" t="s">
        <v>51</v>
      </c>
      <c r="E63" s="73">
        <v>883.72</v>
      </c>
      <c r="K63" s="2"/>
    </row>
    <row r="64" spans="3:11" ht="18.75" thickBot="1">
      <c r="C64" s="56" t="s">
        <v>52</v>
      </c>
      <c r="D64" s="59" t="s">
        <v>53</v>
      </c>
      <c r="E64" s="73">
        <v>978.05</v>
      </c>
      <c r="K64" s="2"/>
    </row>
    <row r="65" spans="3:11" ht="18.75" thickBot="1">
      <c r="C65" s="56" t="s">
        <v>54</v>
      </c>
      <c r="D65" s="59" t="s">
        <v>55</v>
      </c>
      <c r="E65" s="73">
        <v>64536.6</v>
      </c>
      <c r="K65" s="2"/>
    </row>
    <row r="66" spans="3:11" ht="18">
      <c r="C66" s="52"/>
      <c r="D66" s="60"/>
      <c r="E66" s="53"/>
      <c r="K66" s="2"/>
    </row>
    <row r="67" spans="3:11" ht="18.75">
      <c r="C67" s="52"/>
      <c r="D67" s="61" t="s">
        <v>56</v>
      </c>
      <c r="E67" s="53"/>
      <c r="K67" s="2"/>
    </row>
    <row r="68" spans="3:11" ht="18">
      <c r="C68" s="52"/>
      <c r="D68" s="60"/>
      <c r="E68" s="53"/>
      <c r="K68" s="2"/>
    </row>
    <row r="69" spans="3:11" ht="31.5" thickBot="1">
      <c r="C69" s="54" t="s">
        <v>57</v>
      </c>
      <c r="D69" s="65" t="s">
        <v>58</v>
      </c>
      <c r="E69" s="71">
        <v>45569.2</v>
      </c>
      <c r="K69" s="2"/>
    </row>
    <row r="70" spans="3:11" ht="18">
      <c r="C70" s="62"/>
      <c r="D70" s="74"/>
      <c r="E70" s="53"/>
      <c r="K70" s="2"/>
    </row>
    <row r="71" spans="3:11" ht="18">
      <c r="C71" s="52" t="s">
        <v>59</v>
      </c>
      <c r="D71" s="75" t="s">
        <v>60</v>
      </c>
      <c r="E71" s="69">
        <v>0</v>
      </c>
      <c r="K71" s="2"/>
    </row>
    <row r="72" spans="3:11" ht="18.75" thickBot="1">
      <c r="C72" s="54"/>
      <c r="D72" s="70"/>
      <c r="E72" s="71"/>
      <c r="K72" s="2"/>
    </row>
    <row r="73" spans="3:11" ht="19.5" thickBot="1">
      <c r="C73" s="76"/>
      <c r="D73" s="77" t="s">
        <v>61</v>
      </c>
      <c r="E73" s="78">
        <f>E29+E45+E49+E55+E69+E71</f>
        <v>418389.04</v>
      </c>
      <c r="K73" s="2"/>
    </row>
    <row r="74" spans="3:11" ht="18">
      <c r="C74" s="52"/>
      <c r="D74" s="60"/>
      <c r="E74" s="53"/>
      <c r="K74" s="2"/>
    </row>
    <row r="75" spans="3:11" ht="18">
      <c r="C75" s="52" t="s">
        <v>59</v>
      </c>
      <c r="D75" s="79" t="s">
        <v>62</v>
      </c>
      <c r="E75" s="53">
        <v>4168.24</v>
      </c>
      <c r="K75" s="2"/>
    </row>
    <row r="76" spans="3:11" ht="18.75" thickBot="1">
      <c r="C76" s="52"/>
      <c r="D76" s="60"/>
      <c r="E76" s="53"/>
      <c r="K76" s="2"/>
    </row>
    <row r="77" spans="3:11" ht="18.75">
      <c r="C77" s="80"/>
      <c r="D77" s="81" t="s">
        <v>63</v>
      </c>
      <c r="E77" s="82"/>
      <c r="K77" s="2"/>
    </row>
    <row r="78" spans="3:11" ht="18.75" thickBot="1">
      <c r="C78" s="83"/>
      <c r="D78" s="84"/>
      <c r="E78" s="85">
        <f>E73+E75</f>
        <v>422557.27999999997</v>
      </c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2016-07-12T08:03:05Z</cp:lastPrinted>
  <dcterms:created xsi:type="dcterms:W3CDTF">2011-11-29T12:49:12Z</dcterms:created>
  <dcterms:modified xsi:type="dcterms:W3CDTF">2016-07-12T08:03:15Z</dcterms:modified>
  <cp:category/>
  <cp:version/>
  <cp:contentType/>
  <cp:contentStatus/>
</cp:coreProperties>
</file>