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19" sheetId="1" r:id="rId1"/>
  </sheets>
  <definedNames>
    <definedName name="Excel_BuiltIn__FilterDatabase_1" localSheetId="0">'Зубковой 19'!$C$3:$DG$789</definedName>
    <definedName name="Excel_BuiltIn_Print_Titles_1" localSheetId="0">'Зубковой 19'!#REF!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<sst xmlns="http://schemas.openxmlformats.org/spreadsheetml/2006/main" count="76" uniqueCount="70">
  <si>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Зубковой улица, дом № 19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</si>
  <si>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</si>
  <si>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</si>
  <si>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</si>
  <si>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</si>
  <si>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</si>
  <si>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</si>
  <si>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</si>
  <si>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</si>
  <si>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</si>
  <si>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</si>
  <si>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</si>
  <si>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</si>
  <si>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</si>
  <si>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</si>
  <si>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</si>
  <si>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</si>
  <si>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</si>
  <si>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</si>
  <si>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</si>
  <si>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</si>
  <si>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</si>
  <si>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</si>
  <si>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</si>
  <si>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</si>
  <si>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</si>
  <si>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</si>
  <si>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</si>
  <si>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</si>
  <si>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</si>
  <si>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</si>
  <si>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</si>
  <si>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</si>
  <si>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</si>
  <si>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</si>
  <si>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</si>
  <si>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</si>
  <si>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</si>
  <si>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</si>
  <si>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</si>
  <si>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</si>
  <si>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</si>
  <si>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</si>
  <si>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</si>
  <si>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</si>
  <si>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</si>
  <si>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</si>
  <si>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</si>
  <si>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</si>
  <si>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</si>
  <si>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</si>
  <si>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</si>
  <si>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</si>
  <si>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</si>
  <si>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</si>
  <si>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</si>
  <si>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</si>
  <si>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</si>
  <si>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</si>
  <si>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</si>
  <si>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</si>
  <si>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</si>
  <si>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</si>
  <si>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</si>
  <si>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</si>
  <si>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2015 год </t>
  </si>
  <si>
    <t>Площадь дома - 3263,8 кв.м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</si>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</sst>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0"/>
  <sheetViews>
    <sheetView tabSelected="1" zoomScale="75" zoomScaleNormal="75" zoomScalePageLayoutView="0" workbookViewId="0" topLeftCell="A1">
      <selection activeCell="D23" sqref="D2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65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66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11" t="s">
        <v>1</v>
      </c>
      <c r="D7" s="12" t="s">
        <v>2</v>
      </c>
      <c r="E7" s="13" t="s">
        <v>3</v>
      </c>
      <c r="F7" s="5"/>
      <c r="G7" s="5"/>
      <c r="H7" s="5"/>
      <c r="I7" s="6"/>
      <c r="J7" s="8"/>
      <c r="K7" s="5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4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67</v>
      </c>
      <c r="E12" s="23">
        <v>40753.24</v>
      </c>
      <c r="F12" s="4"/>
      <c r="G12" s="4"/>
      <c r="H12" s="4"/>
      <c r="I12" s="4"/>
      <c r="J12" s="4"/>
      <c r="K12" s="3"/>
    </row>
    <row r="13" spans="3:11" ht="30.75" thickBot="1">
      <c r="C13" s="24">
        <v>2</v>
      </c>
      <c r="D13" s="25" t="s">
        <v>68</v>
      </c>
      <c r="E13" s="26">
        <v>597448.92</v>
      </c>
      <c r="F13" s="4"/>
      <c r="G13" s="4"/>
      <c r="H13" s="4"/>
      <c r="I13" s="4"/>
      <c r="J13" s="4"/>
      <c r="K13" s="3"/>
    </row>
    <row r="14" spans="3:11" ht="31.5" thickBot="1">
      <c r="C14" s="27">
        <v>3</v>
      </c>
      <c r="D14" s="25" t="s">
        <v>5</v>
      </c>
      <c r="E14" s="28"/>
      <c r="F14" s="4"/>
      <c r="G14" s="4"/>
      <c r="H14" s="4"/>
      <c r="I14" s="4"/>
      <c r="J14" s="4"/>
      <c r="K14" s="3"/>
    </row>
    <row r="15" spans="3:11" ht="30.75" thickBot="1">
      <c r="C15" s="27">
        <v>4</v>
      </c>
      <c r="D15" s="25" t="s">
        <v>6</v>
      </c>
      <c r="E15" s="29"/>
      <c r="F15" s="4"/>
      <c r="G15" s="4"/>
      <c r="H15" s="4"/>
      <c r="I15" s="4"/>
      <c r="J15" s="4"/>
      <c r="K15" s="3"/>
    </row>
    <row r="16" spans="3:11" ht="30.75" thickBot="1">
      <c r="C16" s="27">
        <v>5</v>
      </c>
      <c r="D16" s="25" t="s">
        <v>7</v>
      </c>
      <c r="E16" s="29">
        <v>27921.84</v>
      </c>
      <c r="F16" s="4"/>
      <c r="G16" s="4"/>
      <c r="H16" s="4"/>
      <c r="I16" s="4"/>
      <c r="J16" s="4"/>
      <c r="K16" s="3"/>
    </row>
    <row r="17" spans="3:11" ht="30.75" thickBot="1">
      <c r="C17" s="27">
        <v>6</v>
      </c>
      <c r="D17" s="25" t="s">
        <v>8</v>
      </c>
      <c r="E17" s="29">
        <v>556036.76</v>
      </c>
      <c r="F17" s="4"/>
      <c r="G17" s="4"/>
      <c r="H17" s="4"/>
      <c r="I17" s="4"/>
      <c r="J17" s="4"/>
      <c r="K17" s="3"/>
    </row>
    <row r="18" spans="3:11" ht="18.75" thickBot="1">
      <c r="C18" s="27">
        <v>7</v>
      </c>
      <c r="D18" s="25" t="s">
        <v>9</v>
      </c>
      <c r="E18" s="30">
        <f>SUM(E15:E17)</f>
        <v>583958.6</v>
      </c>
      <c r="F18" s="4"/>
      <c r="G18" s="4"/>
      <c r="H18" s="4"/>
      <c r="I18" s="4"/>
      <c r="J18" s="4"/>
      <c r="K18" s="3"/>
    </row>
    <row r="19" spans="3:11" ht="15.75" thickBot="1">
      <c r="C19" s="27"/>
      <c r="D19" s="25"/>
      <c r="E19" s="27"/>
      <c r="F19" s="4"/>
      <c r="G19" s="4"/>
      <c r="H19" s="4"/>
      <c r="I19" s="4"/>
      <c r="J19" s="4"/>
      <c r="K19" s="3"/>
    </row>
    <row r="20" spans="3:11" ht="15.75" thickBot="1">
      <c r="C20" s="31"/>
      <c r="D20" s="32"/>
      <c r="E20" s="33"/>
      <c r="F20" s="4"/>
      <c r="G20" s="4"/>
      <c r="H20" s="4"/>
      <c r="I20" s="4"/>
      <c r="J20" s="4"/>
      <c r="K20" s="3"/>
    </row>
    <row r="21" spans="3:11" ht="18.75" thickBot="1">
      <c r="C21" s="34"/>
      <c r="D21" s="35"/>
      <c r="E21" s="36"/>
      <c r="F21" s="4"/>
      <c r="G21" s="4"/>
      <c r="H21" s="4"/>
      <c r="I21" s="4"/>
      <c r="J21" s="4"/>
      <c r="K21" s="3"/>
    </row>
    <row r="22" spans="3:11" ht="19.5" thickBot="1">
      <c r="C22" s="37"/>
      <c r="D22" s="38" t="s">
        <v>69</v>
      </c>
      <c r="E22" s="23">
        <v>54243.55</v>
      </c>
      <c r="F22" s="4"/>
      <c r="G22" s="4"/>
      <c r="H22" s="4"/>
      <c r="I22" s="4"/>
      <c r="J22" s="4"/>
      <c r="K22" s="3"/>
    </row>
    <row r="23" spans="3:11" ht="12.75">
      <c r="C23" s="39"/>
      <c r="D23" s="40"/>
      <c r="E23" s="41"/>
      <c r="F23" s="4"/>
      <c r="G23" s="4"/>
      <c r="H23" s="4"/>
      <c r="I23" s="4"/>
      <c r="J23" s="4"/>
      <c r="K23" s="3"/>
    </row>
    <row r="24" spans="3:11" ht="12.75">
      <c r="C24" s="42"/>
      <c r="D24" s="3"/>
      <c r="E24" s="43"/>
      <c r="K24" s="2"/>
    </row>
    <row r="25" spans="3:11" ht="19.5" thickBot="1">
      <c r="C25" s="42"/>
      <c r="D25" s="44" t="s">
        <v>10</v>
      </c>
      <c r="E25" s="43"/>
      <c r="K25" s="2"/>
    </row>
    <row r="26" spans="3:11" ht="18">
      <c r="C26" s="45"/>
      <c r="D26" s="46"/>
      <c r="E26" s="47"/>
      <c r="K26" s="2"/>
    </row>
    <row r="27" spans="3:11" ht="18.75">
      <c r="C27" s="48"/>
      <c r="D27" s="49" t="s">
        <v>11</v>
      </c>
      <c r="E27" s="50"/>
      <c r="K27" s="2"/>
    </row>
    <row r="28" spans="3:11" ht="18">
      <c r="C28" s="48"/>
      <c r="D28" s="51"/>
      <c r="E28" s="50"/>
      <c r="K28" s="2"/>
    </row>
    <row r="29" spans="3:11" ht="135.75">
      <c r="C29" s="52"/>
      <c r="D29" s="53" t="s">
        <v>12</v>
      </c>
      <c r="E29" s="54">
        <f>SUM(E31:E38)</f>
        <v>107593.07</v>
      </c>
      <c r="K29" s="2"/>
    </row>
    <row r="30" spans="3:11" ht="18.75" thickBot="1">
      <c r="C30" s="55"/>
      <c r="D30" s="56" t="s">
        <v>13</v>
      </c>
      <c r="E30" s="54"/>
      <c r="K30" s="2"/>
    </row>
    <row r="31" spans="3:11" ht="31.5" thickBot="1">
      <c r="C31" s="57" t="s">
        <v>14</v>
      </c>
      <c r="D31" s="58" t="s">
        <v>15</v>
      </c>
      <c r="E31" s="59">
        <v>71705.83</v>
      </c>
      <c r="K31" s="2"/>
    </row>
    <row r="32" spans="3:11" ht="18.75" thickBot="1">
      <c r="C32" s="57" t="s">
        <v>16</v>
      </c>
      <c r="D32" s="58" t="s">
        <v>17</v>
      </c>
      <c r="E32" s="59">
        <v>1441.5</v>
      </c>
      <c r="K32" s="2"/>
    </row>
    <row r="33" spans="3:11" ht="18.75" thickBot="1">
      <c r="C33" s="57" t="s">
        <v>18</v>
      </c>
      <c r="D33" s="58" t="s">
        <v>19</v>
      </c>
      <c r="E33" s="59">
        <v>112.74</v>
      </c>
      <c r="K33" s="2"/>
    </row>
    <row r="34" spans="3:11" ht="18.75" thickBot="1">
      <c r="C34" s="57" t="s">
        <v>20</v>
      </c>
      <c r="D34" s="58" t="s">
        <v>21</v>
      </c>
      <c r="E34" s="59">
        <v>3269.87</v>
      </c>
      <c r="K34" s="2"/>
    </row>
    <row r="35" spans="3:11" ht="18.75" thickBot="1">
      <c r="C35" s="57" t="s">
        <v>22</v>
      </c>
      <c r="D35" s="58" t="s">
        <v>23</v>
      </c>
      <c r="E35" s="59">
        <v>2631.25</v>
      </c>
      <c r="K35" s="2"/>
    </row>
    <row r="36" spans="3:11" ht="18.75" thickBot="1">
      <c r="C36" s="52" t="s">
        <v>24</v>
      </c>
      <c r="D36" s="56" t="s">
        <v>25</v>
      </c>
      <c r="E36" s="54">
        <v>1599.13</v>
      </c>
      <c r="K36" s="2"/>
    </row>
    <row r="37" spans="3:11" ht="18.75" thickBot="1">
      <c r="C37" s="57" t="s">
        <v>26</v>
      </c>
      <c r="D37" s="58" t="s">
        <v>27</v>
      </c>
      <c r="E37" s="59">
        <v>12610.46</v>
      </c>
      <c r="K37" s="2"/>
    </row>
    <row r="38" spans="3:11" ht="31.5" thickBot="1">
      <c r="C38" s="57" t="s">
        <v>28</v>
      </c>
      <c r="D38" s="60" t="s">
        <v>29</v>
      </c>
      <c r="E38" s="59">
        <v>14222.29</v>
      </c>
      <c r="K38" s="2"/>
    </row>
    <row r="39" spans="3:11" ht="18">
      <c r="C39" s="52"/>
      <c r="D39" s="56"/>
      <c r="E39" s="54"/>
      <c r="K39" s="2"/>
    </row>
    <row r="40" spans="3:11" ht="18">
      <c r="C40" s="52"/>
      <c r="D40" s="61"/>
      <c r="E40" s="54"/>
      <c r="K40" s="2"/>
    </row>
    <row r="41" spans="3:11" ht="18.75">
      <c r="C41" s="52"/>
      <c r="D41" s="62" t="s">
        <v>30</v>
      </c>
      <c r="E41" s="54"/>
      <c r="K41" s="2"/>
    </row>
    <row r="42" spans="3:11" ht="18.75" thickBot="1">
      <c r="C42" s="52"/>
      <c r="D42" s="61"/>
      <c r="E42" s="54"/>
      <c r="K42" s="2"/>
    </row>
    <row r="43" spans="3:11" ht="30.75">
      <c r="C43" s="63" t="s">
        <v>31</v>
      </c>
      <c r="D43" s="64" t="s">
        <v>32</v>
      </c>
      <c r="E43" s="65">
        <v>5585.63</v>
      </c>
      <c r="K43" s="2"/>
    </row>
    <row r="44" spans="3:11" ht="18">
      <c r="C44" s="52"/>
      <c r="D44" s="61" t="s">
        <v>13</v>
      </c>
      <c r="E44" s="54"/>
      <c r="K44" s="2"/>
    </row>
    <row r="45" spans="3:11" ht="18.75" thickBot="1">
      <c r="C45" s="55"/>
      <c r="D45" s="66" t="s">
        <v>33</v>
      </c>
      <c r="E45" s="67">
        <v>5585.63</v>
      </c>
      <c r="K45" s="2"/>
    </row>
    <row r="46" spans="3:11" ht="18">
      <c r="C46" s="52"/>
      <c r="D46" s="61"/>
      <c r="E46" s="54"/>
      <c r="K46" s="2"/>
    </row>
    <row r="47" spans="3:11" ht="18.75">
      <c r="C47" s="52"/>
      <c r="D47" s="62" t="s">
        <v>34</v>
      </c>
      <c r="E47" s="54"/>
      <c r="K47" s="2"/>
    </row>
    <row r="48" spans="3:11" ht="18.75" thickBot="1">
      <c r="C48" s="52"/>
      <c r="D48" s="61"/>
      <c r="E48" s="54"/>
      <c r="K48" s="2"/>
    </row>
    <row r="49" spans="3:11" ht="91.5" thickBot="1">
      <c r="C49" s="52" t="s">
        <v>35</v>
      </c>
      <c r="D49" s="56" t="s">
        <v>36</v>
      </c>
      <c r="E49" s="68">
        <v>46418.19</v>
      </c>
      <c r="K49" s="2"/>
    </row>
    <row r="50" spans="3:11" ht="18.75" thickBot="1">
      <c r="C50" s="52"/>
      <c r="D50" s="61" t="s">
        <v>13</v>
      </c>
      <c r="E50" s="54"/>
      <c r="K50" s="2"/>
    </row>
    <row r="51" spans="3:11" ht="18.75" thickBot="1">
      <c r="C51" s="57"/>
      <c r="D51" s="58" t="s">
        <v>33</v>
      </c>
      <c r="E51" s="68">
        <v>46418.19</v>
      </c>
      <c r="K51" s="2"/>
    </row>
    <row r="52" spans="3:11" ht="18">
      <c r="C52" s="52"/>
      <c r="D52" s="61"/>
      <c r="E52" s="54"/>
      <c r="K52" s="2"/>
    </row>
    <row r="53" spans="3:5" ht="37.5">
      <c r="C53" s="52"/>
      <c r="D53" s="69" t="s">
        <v>37</v>
      </c>
      <c r="E53" s="54"/>
    </row>
    <row r="54" spans="3:5" ht="18">
      <c r="C54" s="52"/>
      <c r="D54" s="61"/>
      <c r="E54" s="54"/>
    </row>
    <row r="55" spans="3:5" ht="180.75">
      <c r="C55" s="52" t="s">
        <v>38</v>
      </c>
      <c r="D55" s="56" t="s">
        <v>39</v>
      </c>
      <c r="E55" s="70">
        <f>SUM(E56:E65)</f>
        <v>315660.76999999996</v>
      </c>
    </row>
    <row r="56" spans="3:5" ht="18.75" thickBot="1">
      <c r="C56" s="52"/>
      <c r="D56" s="71" t="s">
        <v>13</v>
      </c>
      <c r="E56" s="72"/>
    </row>
    <row r="57" spans="3:5" ht="18.75" thickBot="1">
      <c r="C57" s="57" t="s">
        <v>40</v>
      </c>
      <c r="D57" s="58" t="s">
        <v>41</v>
      </c>
      <c r="E57" s="59">
        <v>6403.62</v>
      </c>
    </row>
    <row r="58" spans="3:5" ht="18.75" thickBot="1">
      <c r="C58" s="57" t="s">
        <v>42</v>
      </c>
      <c r="D58" s="58" t="s">
        <v>43</v>
      </c>
      <c r="E58" s="59">
        <v>3384.17</v>
      </c>
    </row>
    <row r="59" spans="3:5" ht="18.75" thickBot="1">
      <c r="C59" s="57" t="s">
        <v>44</v>
      </c>
      <c r="D59" s="56" t="s">
        <v>33</v>
      </c>
      <c r="E59" s="54">
        <v>118736.78</v>
      </c>
    </row>
    <row r="60" spans="3:5" ht="18.75" thickBot="1">
      <c r="C60" s="57" t="s">
        <v>45</v>
      </c>
      <c r="D60" s="60" t="s">
        <v>46</v>
      </c>
      <c r="E60" s="59">
        <v>18017.78</v>
      </c>
    </row>
    <row r="61" spans="3:5" ht="18.75" thickBot="1">
      <c r="C61" s="57" t="s">
        <v>47</v>
      </c>
      <c r="D61" s="58" t="s">
        <v>48</v>
      </c>
      <c r="E61" s="73">
        <v>34444.7</v>
      </c>
    </row>
    <row r="62" spans="3:5" ht="18.75" thickBot="1">
      <c r="C62" s="57" t="s">
        <v>49</v>
      </c>
      <c r="D62" s="60" t="s">
        <v>50</v>
      </c>
      <c r="E62" s="59">
        <v>69908.29</v>
      </c>
    </row>
    <row r="63" spans="3:5" ht="18.75" thickBot="1">
      <c r="C63" s="57" t="s">
        <v>51</v>
      </c>
      <c r="D63" s="60" t="s">
        <v>52</v>
      </c>
      <c r="E63" s="74">
        <v>29480.58</v>
      </c>
    </row>
    <row r="64" spans="3:5" ht="18.75" thickBot="1">
      <c r="C64" s="57" t="s">
        <v>53</v>
      </c>
      <c r="D64" s="60" t="s">
        <v>54</v>
      </c>
      <c r="E64" s="74">
        <v>4380.74</v>
      </c>
    </row>
    <row r="65" spans="3:5" ht="18.75" thickBot="1">
      <c r="C65" s="57" t="s">
        <v>55</v>
      </c>
      <c r="D65" s="60" t="s">
        <v>56</v>
      </c>
      <c r="E65" s="74">
        <v>30904.11</v>
      </c>
    </row>
    <row r="66" spans="3:5" ht="18">
      <c r="C66" s="52"/>
      <c r="D66" s="61"/>
      <c r="E66" s="54"/>
    </row>
    <row r="67" spans="3:5" ht="18.75">
      <c r="C67" s="52"/>
      <c r="D67" s="62" t="s">
        <v>57</v>
      </c>
      <c r="E67" s="54"/>
    </row>
    <row r="68" spans="3:5" ht="18">
      <c r="C68" s="52"/>
      <c r="D68" s="61"/>
      <c r="E68" s="54"/>
    </row>
    <row r="69" spans="3:5" ht="31.5" thickBot="1">
      <c r="C69" s="55" t="s">
        <v>58</v>
      </c>
      <c r="D69" s="66" t="s">
        <v>59</v>
      </c>
      <c r="E69" s="72">
        <v>47302.9</v>
      </c>
    </row>
    <row r="70" spans="3:5" ht="18">
      <c r="C70" s="63"/>
      <c r="D70" s="75"/>
      <c r="E70" s="54"/>
    </row>
    <row r="71" spans="3:5" ht="18">
      <c r="C71" s="52" t="s">
        <v>60</v>
      </c>
      <c r="D71" s="76" t="s">
        <v>61</v>
      </c>
      <c r="E71" s="70">
        <v>503.32</v>
      </c>
    </row>
    <row r="72" spans="3:5" ht="18.75" thickBot="1">
      <c r="C72" s="55"/>
      <c r="D72" s="71"/>
      <c r="E72" s="72"/>
    </row>
    <row r="73" spans="3:5" ht="18">
      <c r="C73" s="52"/>
      <c r="D73" s="61"/>
      <c r="E73" s="54"/>
    </row>
    <row r="74" spans="3:5" ht="18.75" thickBot="1">
      <c r="C74" s="55"/>
      <c r="D74" s="61"/>
      <c r="E74" s="54"/>
    </row>
    <row r="75" spans="3:5" ht="19.5" thickBot="1">
      <c r="C75" s="77"/>
      <c r="D75" s="78" t="s">
        <v>62</v>
      </c>
      <c r="E75" s="79">
        <f>E29+E45+E49+E55+E69+E71</f>
        <v>523063.88</v>
      </c>
    </row>
    <row r="76" spans="3:5" ht="18">
      <c r="C76" s="52"/>
      <c r="D76" s="61"/>
      <c r="E76" s="54"/>
    </row>
    <row r="77" spans="3:5" ht="18">
      <c r="C77" s="52" t="s">
        <v>60</v>
      </c>
      <c r="D77" s="80" t="s">
        <v>63</v>
      </c>
      <c r="E77" s="54">
        <v>4398.16</v>
      </c>
    </row>
    <row r="78" spans="3:5" ht="18.75" thickBot="1">
      <c r="C78" s="52"/>
      <c r="D78" s="61"/>
      <c r="E78" s="54"/>
    </row>
    <row r="79" spans="3:5" ht="18.75">
      <c r="C79" s="81"/>
      <c r="D79" s="82" t="s">
        <v>64</v>
      </c>
      <c r="E79" s="83"/>
    </row>
    <row r="80" spans="3:5" ht="18.75" thickBot="1">
      <c r="C80" s="84"/>
      <c r="D80" s="85"/>
      <c r="E80" s="86">
        <f>E75+E77</f>
        <v>527462.04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2013-03-29T10:20:31Z</cp:lastPrinted>
  <dcterms:created xsi:type="dcterms:W3CDTF">2011-11-29T12:49:12Z</dcterms:created>
  <dcterms:modified xsi:type="dcterms:W3CDTF">2016-07-12T08:38:47Z</dcterms:modified>
  <cp:category/>
  <cp:version/>
  <cp:contentType/>
  <cp:contentStatus/>
</cp:coreProperties>
</file>