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Школьная 27б" sheetId="1" r:id="rId1"/>
    <sheet name="услуги транспорта" sheetId="2" r:id="rId2"/>
  </sheets>
  <definedNames>
    <definedName name="Excel_BuiltIn__FilterDatabase_1" localSheetId="0">'Школьная 27б'!$C$3:$DF$830</definedName>
    <definedName name="Excel_BuiltIn_Print_Titles_1" localSheetId="0">'Школьная 27б'!$11:$11</definedName>
  </definedNames>
  <calcPr fullCalcOnLoad="1"/>
</workbook>
</file>

<file path=xl/sharedStrings.xml><?xml version="1.0" encoding="utf-8"?>
<sst xmlns="http://schemas.openxmlformats.org/spreadsheetml/2006/main" count="89" uniqueCount="80">
  <si>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</si>
  <si>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</si>
  <si>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</si>
  <si>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</si>
  <si>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</si>
  <si>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</si>
  <si>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</si>
  <si>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</si>
  <si>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</si>
  <si>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</si>
  <si>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</si>
  <si>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</si>
  <si>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</si>
  <si>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</si>
  <si>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</si>
  <si>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</si>
  <si>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</si>
  <si>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</si>
  <si>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</si>
  <si>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</si>
  <si>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</si>
  <si>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</si>
  <si>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</si>
  <si>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</si>
  <si>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</si>
  <si>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</si>
  <si>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</si>
  <si>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</si>
  <si>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</si>
  <si>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</si>
  <si>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</si>
  <si>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</si>
  <si>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</si>
  <si>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</si>
  <si>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</si>
  <si>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</si>
  <si>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</si>
  <si>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</si>
  <si>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</si>
  <si>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</si>
  <si>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</si>
  <si>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</si>
  <si>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27 радуга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</si>
  <si>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</si>
  <si>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</si>
  <si>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</si>
  <si>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</si>
  <si>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</si>
  <si>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</si>
  <si>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</si>
  <si>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</si>
  <si>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</si>
  <si>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</si>
  <si>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</si>
  <si>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</si>
  <si>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</si>
  <si>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</si>
  <si>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</si>
  <si>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</si>
  <si>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</si>
  <si>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</si>
  <si>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</si>
  <si>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</si>
  <si>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</si>
  <si>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31544,58</t>
  </si>
  <si>
    <t>Площадь дома - 2989  кв.м  нежилые помещения 15,0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</si>
  <si>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</si>
  <si>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</si>
  <si>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</si>
  <si>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</si>
  <si>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</si>
  <si>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2017года по оплате населением</t>
  </si>
  <si>
    <t>август</t>
  </si>
  <si>
    <t>откачка воды из подвала</t>
  </si>
  <si>
    <t>1ч*1085,80</t>
  </si>
  <si>
    <t xml:space="preserve">январь </t>
  </si>
  <si>
    <t>ЭО 2621</t>
  </si>
  <si>
    <t>0,34ч*1028,90</t>
  </si>
  <si>
    <t>очистка снега</t>
  </si>
  <si>
    <t>0,23ч*1028,90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</si>
</sst>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zoomScale="70" zoomScaleNormal="70" zoomScalePageLayoutView="0" workbookViewId="0" topLeftCell="A1">
      <selection activeCell="I21" sqref="I2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66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6"/>
      <c r="D11" s="67"/>
      <c r="E11" s="68"/>
      <c r="F11" s="9"/>
      <c r="G11" s="9"/>
      <c r="H11" s="10"/>
      <c r="I11" s="9"/>
      <c r="J11" s="7"/>
    </row>
    <row r="12" spans="2:10" ht="18">
      <c r="B12" s="25"/>
      <c r="C12" s="69"/>
      <c r="D12" s="23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4" t="s">
        <v>67</v>
      </c>
      <c r="E13" s="72">
        <v>172186.38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68</v>
      </c>
      <c r="E14" s="73">
        <v>501727.28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4">
        <v>0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65">
        <v>10992.17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69</v>
      </c>
      <c r="E17" s="65">
        <v>51300.19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70</v>
      </c>
      <c r="E18" s="65">
        <v>373148.01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46</v>
      </c>
      <c r="E19" s="65">
        <v>0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45</v>
      </c>
      <c r="E20" s="74">
        <f>SUM(E16:E19)</f>
        <v>435440.37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71</v>
      </c>
      <c r="E24" s="77">
        <v>238835.97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0"/>
      <c r="F27" s="4"/>
      <c r="G27" s="4"/>
      <c r="H27" s="4"/>
      <c r="I27" s="4"/>
      <c r="J27" s="6"/>
    </row>
    <row r="28" spans="3:10" ht="18">
      <c r="C28" s="31"/>
      <c r="D28" s="22"/>
      <c r="E28" s="81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2"/>
      <c r="F29" s="4"/>
      <c r="G29" s="4"/>
      <c r="H29" s="4"/>
      <c r="I29" s="4"/>
      <c r="J29" s="6"/>
    </row>
    <row r="30" spans="3:10" ht="18">
      <c r="C30" s="32"/>
      <c r="D30" s="33"/>
      <c r="E30" s="82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2">
        <f>SUM(E33:E40)</f>
        <v>98533.96000000004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2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3">
        <v>65668.46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3">
        <v>1320.13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3">
        <v>103.25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3">
        <v>2994.38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3">
        <v>2409.71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2">
        <v>1464.49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47</v>
      </c>
      <c r="E39" s="83">
        <v>11548.71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3">
        <v>13024.83</v>
      </c>
      <c r="F40" s="4"/>
      <c r="G40" s="4"/>
      <c r="H40" s="4"/>
      <c r="I40" s="4"/>
      <c r="J40" s="6"/>
    </row>
    <row r="41" spans="3:10" ht="18">
      <c r="C41" s="34"/>
      <c r="D41" s="38"/>
      <c r="E41" s="82"/>
      <c r="F41" s="4"/>
      <c r="G41" s="4"/>
      <c r="H41" s="4"/>
      <c r="I41" s="4"/>
      <c r="J41" s="6"/>
    </row>
    <row r="42" spans="3:10" ht="18">
      <c r="C42" s="34"/>
      <c r="D42" s="37"/>
      <c r="E42" s="82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2"/>
      <c r="F43" s="4"/>
      <c r="G43" s="4"/>
      <c r="H43" s="4"/>
      <c r="I43" s="4"/>
      <c r="J43" s="6"/>
    </row>
    <row r="44" spans="3:10" ht="18.75" thickBot="1">
      <c r="C44" s="34"/>
      <c r="D44" s="37"/>
      <c r="E44" s="82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1"/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2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4">
        <v>5115.34</v>
      </c>
      <c r="F47" s="4"/>
      <c r="G47" s="4"/>
      <c r="H47" s="4"/>
      <c r="I47" s="4"/>
      <c r="J47" s="6"/>
    </row>
    <row r="48" spans="3:10" ht="18">
      <c r="C48" s="34"/>
      <c r="D48" s="37"/>
      <c r="E48" s="82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2"/>
      <c r="F49" s="4"/>
      <c r="G49" s="4"/>
      <c r="H49" s="4"/>
      <c r="I49" s="4"/>
      <c r="J49" s="6"/>
    </row>
    <row r="50" spans="3:10" ht="18">
      <c r="C50" s="34"/>
      <c r="D50" s="37"/>
      <c r="E50" s="82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2">
        <v>42509.94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2"/>
      <c r="F52" s="4"/>
      <c r="G52" s="4"/>
      <c r="H52" s="4"/>
      <c r="I52" s="4"/>
      <c r="J52" s="3"/>
    </row>
    <row r="53" spans="3:10" ht="18.75" thickBot="1">
      <c r="C53" s="45"/>
      <c r="D53" s="46" t="s">
        <v>23</v>
      </c>
      <c r="E53" s="85">
        <v>42509.94</v>
      </c>
      <c r="F53" s="4"/>
      <c r="G53" s="4"/>
      <c r="H53" s="4"/>
      <c r="I53" s="4"/>
      <c r="J53" s="3"/>
    </row>
    <row r="54" spans="3:10" ht="18">
      <c r="C54" s="34"/>
      <c r="D54" s="37"/>
      <c r="E54" s="82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2"/>
      <c r="F55" s="4"/>
      <c r="G55" s="4"/>
      <c r="H55" s="4"/>
      <c r="I55" s="4"/>
      <c r="J55" s="3"/>
    </row>
    <row r="56" spans="3:10" ht="18">
      <c r="C56" s="34"/>
      <c r="D56" s="37"/>
      <c r="E56" s="82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6">
        <f>SUM(E59:E67)</f>
        <v>257538.70000000004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7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48</v>
      </c>
      <c r="E59" s="83">
        <v>5864.45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49</v>
      </c>
      <c r="E60" s="83">
        <v>3099.24</v>
      </c>
      <c r="F60" s="4"/>
      <c r="G60" s="4"/>
      <c r="H60" s="4"/>
      <c r="I60" s="4"/>
      <c r="J60" s="3"/>
    </row>
    <row r="61" spans="3:10" ht="18.75" thickBot="1">
      <c r="C61" s="45" t="s">
        <v>50</v>
      </c>
      <c r="D61" s="38" t="s">
        <v>23</v>
      </c>
      <c r="E61" s="82">
        <v>108739.58</v>
      </c>
      <c r="F61" s="4"/>
      <c r="G61" s="4"/>
      <c r="H61" s="4"/>
      <c r="I61" s="4"/>
      <c r="J61" s="3"/>
    </row>
    <row r="62" spans="3:10" ht="18.75" thickBot="1">
      <c r="C62" s="45" t="s">
        <v>51</v>
      </c>
      <c r="D62" s="52" t="s">
        <v>52</v>
      </c>
      <c r="E62" s="83">
        <v>16500.75</v>
      </c>
      <c r="F62" s="4"/>
      <c r="G62" s="4"/>
      <c r="H62" s="4"/>
      <c r="I62" s="4"/>
      <c r="J62" s="3"/>
    </row>
    <row r="63" spans="3:10" ht="18.75" thickBot="1">
      <c r="C63" s="45" t="s">
        <v>53</v>
      </c>
      <c r="D63" s="46" t="s">
        <v>54</v>
      </c>
      <c r="E63" s="88" t="s">
        <v>64</v>
      </c>
      <c r="F63" s="4"/>
      <c r="G63" s="4"/>
      <c r="H63" s="4"/>
      <c r="I63" s="4"/>
      <c r="J63" s="3"/>
    </row>
    <row r="64" spans="3:10" ht="18.75" thickBot="1">
      <c r="C64" s="45" t="s">
        <v>55</v>
      </c>
      <c r="D64" s="52" t="s">
        <v>56</v>
      </c>
      <c r="E64" s="83">
        <v>64022.27</v>
      </c>
      <c r="F64" s="4"/>
      <c r="G64" s="4"/>
      <c r="H64" s="4"/>
      <c r="I64" s="4"/>
      <c r="J64" s="3"/>
    </row>
    <row r="65" spans="3:10" ht="18.75" thickBot="1">
      <c r="C65" s="45" t="s">
        <v>57</v>
      </c>
      <c r="D65" s="52" t="s">
        <v>58</v>
      </c>
      <c r="E65" s="89">
        <v>26998.42</v>
      </c>
      <c r="F65" s="4"/>
      <c r="G65" s="4"/>
      <c r="H65" s="4"/>
      <c r="I65" s="4"/>
      <c r="J65" s="3"/>
    </row>
    <row r="66" spans="3:10" ht="18.75" thickBot="1">
      <c r="C66" s="45" t="s">
        <v>60</v>
      </c>
      <c r="D66" s="52" t="s">
        <v>61</v>
      </c>
      <c r="E66" s="89">
        <v>4011.89</v>
      </c>
      <c r="F66" s="4"/>
      <c r="G66" s="4"/>
      <c r="H66" s="4"/>
      <c r="I66" s="4"/>
      <c r="J66" s="3"/>
    </row>
    <row r="67" spans="3:10" ht="18.75" thickBot="1">
      <c r="C67" s="45" t="s">
        <v>62</v>
      </c>
      <c r="D67" s="52" t="s">
        <v>63</v>
      </c>
      <c r="E67" s="89">
        <v>28302.1</v>
      </c>
      <c r="F67" s="4"/>
      <c r="G67" s="4"/>
      <c r="H67" s="4"/>
      <c r="I67" s="4"/>
      <c r="J67" s="3"/>
    </row>
    <row r="68" spans="3:10" ht="18">
      <c r="C68" s="34"/>
      <c r="D68" s="37"/>
      <c r="E68" s="82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2"/>
      <c r="F69" s="4"/>
      <c r="G69" s="4"/>
      <c r="H69" s="4"/>
      <c r="I69" s="4"/>
      <c r="J69" s="3"/>
    </row>
    <row r="70" spans="3:10" ht="18">
      <c r="C70" s="34"/>
      <c r="D70" s="37"/>
      <c r="E70" s="82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7">
        <v>43320.17</v>
      </c>
      <c r="F71" s="4"/>
      <c r="G71" s="4"/>
      <c r="H71" s="4"/>
      <c r="I71" s="4"/>
      <c r="J71" s="3"/>
    </row>
    <row r="72" spans="3:10" ht="18">
      <c r="C72" s="49"/>
      <c r="D72" s="78"/>
      <c r="E72" s="82"/>
      <c r="F72" s="4"/>
      <c r="G72" s="4"/>
      <c r="H72" s="4"/>
      <c r="I72" s="4"/>
      <c r="J72" s="3"/>
    </row>
    <row r="73" spans="3:10" ht="18">
      <c r="C73" s="34" t="s">
        <v>40</v>
      </c>
      <c r="D73" s="79" t="s">
        <v>59</v>
      </c>
      <c r="E73" s="86">
        <v>460.94</v>
      </c>
      <c r="F73" s="4"/>
      <c r="G73" s="4"/>
      <c r="H73" s="4"/>
      <c r="I73" s="4"/>
      <c r="J73" s="3"/>
    </row>
    <row r="74" spans="3:10" ht="18.75" thickBot="1">
      <c r="C74" s="35"/>
      <c r="D74" s="51"/>
      <c r="E74" s="87"/>
      <c r="F74" s="4"/>
      <c r="G74" s="4"/>
      <c r="H74" s="4"/>
      <c r="I74" s="4"/>
      <c r="J74" s="3"/>
    </row>
    <row r="75" spans="3:10" ht="18">
      <c r="C75" s="34"/>
      <c r="D75" s="37"/>
      <c r="E75" s="82"/>
      <c r="F75" s="4"/>
      <c r="G75" s="4"/>
      <c r="H75" s="4"/>
      <c r="I75" s="4"/>
      <c r="J75" s="3"/>
    </row>
    <row r="76" spans="3:10" ht="18.75" thickBot="1">
      <c r="C76" s="35"/>
      <c r="D76" s="37"/>
      <c r="E76" s="82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90">
        <f>E31+E47+E51+E57+E71+E73</f>
        <v>447479.05000000005</v>
      </c>
      <c r="F77" s="4"/>
      <c r="G77" s="4"/>
      <c r="H77" s="4"/>
      <c r="I77" s="4"/>
      <c r="J77" s="3"/>
    </row>
    <row r="78" spans="3:10" ht="18">
      <c r="C78" s="34"/>
      <c r="D78" s="37"/>
      <c r="E78" s="82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2">
        <v>4027.85</v>
      </c>
      <c r="F79" s="4"/>
      <c r="G79" s="4"/>
      <c r="H79" s="4"/>
      <c r="I79" s="4"/>
      <c r="J79" s="3"/>
    </row>
    <row r="80" spans="3:10" ht="18.75" thickBot="1">
      <c r="C80" s="34"/>
      <c r="D80" s="37"/>
      <c r="E80" s="82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91"/>
      <c r="J81" s="2"/>
    </row>
    <row r="82" spans="3:10" ht="18.75" thickBot="1">
      <c r="C82" s="63"/>
      <c r="D82" s="64"/>
      <c r="E82" s="92">
        <f>E77+E79</f>
        <v>451506.9</v>
      </c>
      <c r="J82" s="2"/>
    </row>
    <row r="83" spans="3:10" ht="12.75">
      <c r="C83" s="4"/>
      <c r="D83" s="4"/>
      <c r="E83" s="93"/>
      <c r="J83" s="2"/>
    </row>
    <row r="84" spans="3:10" ht="12.75">
      <c r="C84" s="4"/>
      <c r="D84" s="4"/>
      <c r="E84" s="93"/>
      <c r="J84" s="2"/>
    </row>
    <row r="85" spans="3:10" ht="12.75">
      <c r="C85" s="4"/>
      <c r="D85" s="4"/>
      <c r="E85" s="93"/>
      <c r="J85" s="2"/>
    </row>
    <row r="86" spans="3:10" ht="12.75">
      <c r="C86" s="4"/>
      <c r="D86" s="4"/>
      <c r="E86" s="93"/>
      <c r="J86" s="2"/>
    </row>
    <row r="87" spans="3:10" ht="12.75">
      <c r="C87" s="4"/>
      <c r="D87" s="4"/>
      <c r="E87" s="93"/>
      <c r="J87" s="2"/>
    </row>
    <row r="88" spans="3:10" ht="12.75">
      <c r="C88" s="4"/>
      <c r="D88" s="4"/>
      <c r="E88" s="93"/>
      <c r="J88" s="2"/>
    </row>
    <row r="89" spans="3:10" ht="12.75">
      <c r="C89" s="4"/>
      <c r="D89" s="4"/>
      <c r="E89" s="93"/>
      <c r="J89" s="2"/>
    </row>
    <row r="90" spans="3:10" ht="12.75">
      <c r="C90" s="4"/>
      <c r="D90" s="4"/>
      <c r="E90" s="93"/>
      <c r="J90" s="2"/>
    </row>
    <row r="91" spans="3:10" ht="12.75">
      <c r="C91" s="4"/>
      <c r="D91" s="4"/>
      <c r="E91" s="93"/>
      <c r="J91" s="2"/>
    </row>
    <row r="92" spans="3:10" ht="12.75">
      <c r="C92" s="4"/>
      <c r="D92" s="4"/>
      <c r="E92" s="93"/>
      <c r="J92" s="2"/>
    </row>
    <row r="93" spans="3:10" ht="12.75">
      <c r="C93" s="4"/>
      <c r="D93" s="4"/>
      <c r="E93" s="93"/>
      <c r="J93" s="2"/>
    </row>
    <row r="94" spans="3:5" ht="12.75">
      <c r="C94" s="4"/>
      <c r="D94" s="4"/>
      <c r="E94" s="93"/>
    </row>
    <row r="95" spans="3:5" ht="12.75">
      <c r="C95" s="4"/>
      <c r="D95" s="4"/>
      <c r="E95" s="93"/>
    </row>
    <row r="96" spans="3:5" ht="12.75">
      <c r="C96" s="4"/>
      <c r="D96" s="4"/>
      <c r="E96" s="93"/>
    </row>
    <row r="97" spans="3:5" ht="12.75">
      <c r="C97" s="4"/>
      <c r="D97" s="4"/>
      <c r="E97" s="93"/>
    </row>
    <row r="98" spans="3:5" ht="12.75">
      <c r="C98" s="4"/>
      <c r="D98" s="4"/>
      <c r="E98" s="93"/>
    </row>
    <row r="99" spans="3:5" ht="12.75">
      <c r="C99" s="4"/>
      <c r="D99" s="4"/>
      <c r="E99" s="93"/>
    </row>
    <row r="100" spans="3:5" ht="12.75">
      <c r="C100" s="4"/>
      <c r="D100" s="4"/>
      <c r="E100" s="93"/>
    </row>
    <row r="101" spans="3:5" ht="12.75">
      <c r="C101" s="4"/>
      <c r="D101" s="4"/>
      <c r="E101" s="93"/>
    </row>
    <row r="102" spans="3:5" ht="12.75">
      <c r="C102" s="4"/>
      <c r="D102" s="4"/>
      <c r="E102" s="93"/>
    </row>
    <row r="103" spans="3:5" ht="12.75">
      <c r="C103" s="4"/>
      <c r="D103" s="4"/>
      <c r="E103" s="93"/>
    </row>
    <row r="104" spans="3:5" ht="12.75">
      <c r="C104" s="4"/>
      <c r="D104" s="4"/>
      <c r="E104" s="93"/>
    </row>
    <row r="105" spans="3:5" ht="12.75">
      <c r="C105" s="4"/>
      <c r="D105" s="4"/>
      <c r="E105" s="93"/>
    </row>
    <row r="106" spans="3:5" ht="12.75">
      <c r="C106" s="4"/>
      <c r="D106" s="4"/>
      <c r="E106" s="93"/>
    </row>
    <row r="107" spans="3:5" ht="12.75">
      <c r="C107" s="4"/>
      <c r="D107" s="4"/>
      <c r="E107" s="93"/>
    </row>
    <row r="108" spans="3:5" ht="12.75">
      <c r="C108" s="4"/>
      <c r="D108" s="4"/>
      <c r="E108" s="93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10"/>
  <sheetViews>
    <sheetView tabSelected="1" workbookViewId="0" topLeftCell="A1">
      <selection activeCell="H23" sqref="H23"/>
    </sheetView>
  </sheetViews>
  <sheetFormatPr defaultColWidth="9.00390625" defaultRowHeight="12.75"/>
  <cols>
    <col min="3" max="3" width="8.75390625" style="0" customWidth="1"/>
    <col min="4" max="4" width="11.00390625" style="0" customWidth="1"/>
    <col min="5" max="5" width="15.125" style="0" customWidth="1"/>
  </cols>
  <sheetData>
    <row r="3" spans="2:7" ht="12.75">
      <c r="B3" t="s">
        <v>75</v>
      </c>
      <c r="C3" s="95">
        <v>42745</v>
      </c>
      <c r="D3" t="s">
        <v>76</v>
      </c>
      <c r="E3" t="s">
        <v>79</v>
      </c>
      <c r="F3">
        <v>233.84</v>
      </c>
      <c r="G3" t="s">
        <v>78</v>
      </c>
    </row>
    <row r="4" spans="2:7" ht="12.75">
      <c r="B4" t="s">
        <v>75</v>
      </c>
      <c r="C4" s="95">
        <v>42749</v>
      </c>
      <c r="D4" t="s">
        <v>76</v>
      </c>
      <c r="E4" t="s">
        <v>77</v>
      </c>
      <c r="F4">
        <v>356.16</v>
      </c>
      <c r="G4" t="s">
        <v>78</v>
      </c>
    </row>
    <row r="10" spans="2:7" ht="12.75">
      <c r="B10" t="s">
        <v>72</v>
      </c>
      <c r="D10" t="s">
        <v>74</v>
      </c>
      <c r="E10" s="94">
        <v>1085.8</v>
      </c>
      <c r="G10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2017-03-22T12:37:18Z</dcterms:modified>
  <cp:category/>
  <cp:version/>
  <cp:contentType/>
  <cp:contentStatus/>
</cp:coreProperties>
</file>