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5" sheetId="1" r:id="rId1"/>
    <sheet name="материалы13" sheetId="2" r:id="rId2"/>
  </sheets>
  <definedNames>
    <definedName name="Excel_BuiltIn__FilterDatabase_1" localSheetId="0">'Школьная 5'!$C$3:$DF$830</definedName>
    <definedName name="Excel_BuiltIn_Print_Titles_1" localSheetId="0">'Школьная 5'!$11:$11</definedName>
  </definedNames>
  <calcPr fullCalcOnLoad="1"/>
</workbook>
</file>

<file path=xl/sharedStrings.xml><?xml version="1.0" encoding="utf-8"?>
<sst xmlns="http://schemas.openxmlformats.org/spreadsheetml/2006/main" count="88" uniqueCount="82">
  <si>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</si>
  <si>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</si>
  <si>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</si>
  <si>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</si>
  <si>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</si>
  <si>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</si>
  <si>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</si>
  <si>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</si>
  <si>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</si>
  <si>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</si>
  <si>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</si>
  <si>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</si>
  <si>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</si>
  <si>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</si>
  <si>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</si>
  <si>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</si>
  <si>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</si>
  <si>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</si>
  <si>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</si>
  <si>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</si>
  <si>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</si>
  <si>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</si>
  <si>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</si>
  <si>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</si>
  <si>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</si>
  <si>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</si>
  <si>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</si>
  <si>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</si>
  <si>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</si>
  <si>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</si>
  <si>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</si>
  <si>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</si>
  <si>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</si>
  <si>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</si>
  <si>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</si>
  <si>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</si>
  <si>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</si>
  <si>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</si>
  <si>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</si>
  <si>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</si>
  <si>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</si>
  <si>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</si>
  <si>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5</t>
  </si>
  <si>
    <t>ИЮЛЬ</t>
  </si>
  <si>
    <t>Гвозди 70 кг</t>
  </si>
  <si>
    <t>Гвозди 120 кг</t>
  </si>
  <si>
    <t>Грунтовка 10 л</t>
  </si>
  <si>
    <t>Кирпич керамич.одинарн.полнотельный М-100</t>
  </si>
  <si>
    <t>Мел высокодисп.30кг</t>
  </si>
  <si>
    <t xml:space="preserve">Петли </t>
  </si>
  <si>
    <t xml:space="preserve">Шпаклевка финишная </t>
  </si>
  <si>
    <t>Шпаклевка фасадная 20 кг старатели</t>
  </si>
  <si>
    <t>Эмаль ПФ -115 белая (евроведро 25кг)</t>
  </si>
  <si>
    <t>Эмаль ПФ -115 салатовая (евроведро 25кг)</t>
  </si>
  <si>
    <t>Эмаль ПФ-266 красно-коричневая (евроведро 25кг)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</si>
  <si>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</si>
  <si>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</si>
  <si>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</si>
  <si>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</si>
  <si>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</si>
  <si>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</si>
  <si>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</si>
  <si>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</si>
  <si>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</si>
  <si>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</si>
  <si>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</si>
  <si>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</si>
  <si>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</si>
  <si>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</si>
  <si>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</si>
  <si>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</si>
  <si>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</si>
  <si>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</si>
  <si>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</si>
  <si>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</si>
  <si>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- 710,6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</si>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</sst>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G22" sqref="G2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76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75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55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1"/>
      <c r="D11" s="72"/>
      <c r="E11" s="73"/>
      <c r="F11" s="9"/>
      <c r="G11" s="9"/>
      <c r="H11" s="10"/>
      <c r="I11" s="9"/>
      <c r="J11" s="7"/>
    </row>
    <row r="12" spans="2:10" ht="18.75" thickBot="1">
      <c r="B12" s="27"/>
      <c r="C12" s="74"/>
      <c r="D12" s="25"/>
      <c r="E12" s="75"/>
      <c r="F12" s="8"/>
      <c r="G12" s="8"/>
      <c r="H12" s="8"/>
      <c r="I12" s="8"/>
      <c r="J12" s="8"/>
    </row>
    <row r="13" spans="3:10" ht="18.75" thickBot="1">
      <c r="C13" s="76">
        <v>1</v>
      </c>
      <c r="D13" s="26" t="s">
        <v>77</v>
      </c>
      <c r="E13" s="80">
        <v>4901.38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78</v>
      </c>
      <c r="E14" s="77">
        <v>130210.34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56</v>
      </c>
      <c r="E16" s="69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79</v>
      </c>
      <c r="E17" s="69">
        <v>4901.36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80</v>
      </c>
      <c r="E18" s="69">
        <v>121894.01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57</v>
      </c>
      <c r="E19" s="78">
        <f>SUM(E16:E18)</f>
        <v>126795.37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81</v>
      </c>
      <c r="E23" s="80">
        <v>8316.34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23425.309999999998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15611.91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313.85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24.55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711.88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572.88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348.17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58</v>
      </c>
      <c r="E38" s="84">
        <v>2745.57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3096.5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1216.11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10106.25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10106.25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SUM(E58:E66)</f>
        <v>68726.19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59</v>
      </c>
      <c r="E58" s="84">
        <v>1394.21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60</v>
      </c>
      <c r="E59" s="84">
        <v>736.81</v>
      </c>
      <c r="F59" s="4"/>
      <c r="G59" s="4"/>
      <c r="H59" s="4"/>
      <c r="I59" s="4"/>
      <c r="J59" s="3"/>
    </row>
    <row r="60" spans="3:10" ht="18.75" thickBot="1">
      <c r="C60" s="49" t="s">
        <v>61</v>
      </c>
      <c r="D60" s="42" t="s">
        <v>23</v>
      </c>
      <c r="E60" s="83">
        <v>25851.57</v>
      </c>
      <c r="F60" s="4"/>
      <c r="G60" s="4"/>
      <c r="H60" s="4"/>
      <c r="I60" s="4"/>
      <c r="J60" s="3"/>
    </row>
    <row r="61" spans="3:10" ht="18.75" thickBot="1">
      <c r="C61" s="49" t="s">
        <v>62</v>
      </c>
      <c r="D61" s="56" t="s">
        <v>63</v>
      </c>
      <c r="E61" s="84">
        <v>3922.86</v>
      </c>
      <c r="F61" s="4"/>
      <c r="G61" s="4"/>
      <c r="H61" s="4"/>
      <c r="I61" s="4"/>
      <c r="J61" s="3"/>
    </row>
    <row r="62" spans="3:10" ht="18.75" thickBot="1">
      <c r="C62" s="49" t="s">
        <v>64</v>
      </c>
      <c r="D62" s="50" t="s">
        <v>65</v>
      </c>
      <c r="E62" s="94">
        <v>7499.36</v>
      </c>
      <c r="F62" s="4"/>
      <c r="G62" s="4"/>
      <c r="H62" s="4"/>
      <c r="I62" s="4"/>
      <c r="J62" s="3"/>
    </row>
    <row r="63" spans="3:10" ht="18.75" thickBot="1">
      <c r="C63" s="49" t="s">
        <v>66</v>
      </c>
      <c r="D63" s="56" t="s">
        <v>67</v>
      </c>
      <c r="E63" s="84">
        <v>15220.55</v>
      </c>
      <c r="F63" s="4"/>
      <c r="G63" s="4"/>
      <c r="H63" s="4"/>
      <c r="I63" s="4"/>
      <c r="J63" s="3"/>
    </row>
    <row r="64" spans="3:10" ht="18.75" thickBot="1">
      <c r="C64" s="49" t="s">
        <v>68</v>
      </c>
      <c r="D64" s="56" t="s">
        <v>69</v>
      </c>
      <c r="E64" s="90">
        <v>6418.56</v>
      </c>
      <c r="F64" s="4"/>
      <c r="G64" s="4"/>
      <c r="H64" s="4"/>
      <c r="I64" s="4"/>
      <c r="J64" s="3"/>
    </row>
    <row r="65" spans="3:10" ht="18.75" thickBot="1">
      <c r="C65" s="49" t="s">
        <v>71</v>
      </c>
      <c r="D65" s="56" t="s">
        <v>72</v>
      </c>
      <c r="E65" s="90">
        <v>953.78</v>
      </c>
      <c r="F65" s="4"/>
      <c r="G65" s="4"/>
      <c r="H65" s="4"/>
      <c r="I65" s="4"/>
      <c r="J65" s="3"/>
    </row>
    <row r="66" spans="3:10" ht="18.75" thickBot="1">
      <c r="C66" s="49" t="s">
        <v>73</v>
      </c>
      <c r="D66" s="56" t="s">
        <v>74</v>
      </c>
      <c r="E66" s="90">
        <v>6728.49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10298.67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70</v>
      </c>
      <c r="E72" s="88">
        <v>109.58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113882.11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957.57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114839.68000000001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16"/>
  <sheetViews>
    <sheetView workbookViewId="0" topLeftCell="A1">
      <selection activeCell="F17" sqref="F17"/>
    </sheetView>
  </sheetViews>
  <sheetFormatPr defaultColWidth="9.00390625" defaultRowHeight="12.75"/>
  <cols>
    <col min="5" max="5" width="19.75390625" style="0" customWidth="1"/>
  </cols>
  <sheetData>
    <row r="3" ht="12.75">
      <c r="D3" s="70" t="s">
        <v>43</v>
      </c>
    </row>
    <row r="6" spans="2:6" ht="12.75">
      <c r="B6" t="s">
        <v>44</v>
      </c>
      <c r="F6">
        <v>0.4</v>
      </c>
    </row>
    <row r="7" spans="2:6" ht="12.75">
      <c r="B7" t="s">
        <v>45</v>
      </c>
      <c r="F7">
        <v>0.4</v>
      </c>
    </row>
    <row r="8" spans="2:6" ht="12.75">
      <c r="B8" t="s">
        <v>46</v>
      </c>
      <c r="F8">
        <v>1</v>
      </c>
    </row>
    <row r="9" spans="2:6" ht="12.75">
      <c r="B9" t="s">
        <v>47</v>
      </c>
      <c r="F9">
        <v>210</v>
      </c>
    </row>
    <row r="10" spans="2:6" ht="12.75">
      <c r="B10" t="s">
        <v>48</v>
      </c>
      <c r="F10">
        <v>1</v>
      </c>
    </row>
    <row r="11" spans="2:6" ht="12.75">
      <c r="B11" t="s">
        <v>49</v>
      </c>
      <c r="F11">
        <v>2</v>
      </c>
    </row>
    <row r="12" spans="2:6" ht="12.75">
      <c r="B12" t="s">
        <v>50</v>
      </c>
      <c r="F12">
        <v>3</v>
      </c>
    </row>
    <row r="13" spans="2:6" ht="12.75">
      <c r="B13" t="s">
        <v>51</v>
      </c>
      <c r="F13">
        <v>2</v>
      </c>
    </row>
    <row r="14" spans="2:6" ht="12.75">
      <c r="B14" t="s">
        <v>52</v>
      </c>
      <c r="F14">
        <v>5</v>
      </c>
    </row>
    <row r="15" spans="2:6" ht="12.75">
      <c r="B15" t="s">
        <v>53</v>
      </c>
      <c r="F15">
        <v>50</v>
      </c>
    </row>
    <row r="16" spans="2:6" ht="12.75">
      <c r="B16" t="s">
        <v>54</v>
      </c>
      <c r="F16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2017-03-11T14:54:08Z</dcterms:modified>
  <cp:category/>
  <cp:version/>
  <cp:contentType/>
  <cp:contentStatus/>
</cp:coreProperties>
</file>