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13" sheetId="1" r:id="rId1"/>
  </sheets>
  <definedNames>
    <definedName name="Excel_BuiltIn__FilterDatabase_1" localSheetId="0">'Комсомольская 13'!$C$3:$DF$731</definedName>
    <definedName name="Excel_BuiltIn_Print_Titles_1" localSheetId="0">'Комсомольская 13'!$11:$11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<sst xmlns="http://schemas.openxmlformats.org/spreadsheetml/2006/main" count="73" uniqueCount="67">
  <si>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</si>
  <si>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</si>
  <si>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</si>
  <si>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</si>
  <si>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</si>
  <si>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</si>
  <si>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</si>
  <si>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</si>
  <si>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</si>
  <si>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</si>
  <si>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</si>
  <si>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</si>
  <si>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</si>
  <si>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</si>
  <si>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</si>
  <si>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</si>
  <si>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</si>
  <si>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</si>
  <si>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</si>
  <si>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</si>
  <si>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</si>
  <si>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</si>
  <si>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</si>
  <si>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</si>
  <si>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</si>
  <si>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</si>
  <si>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</si>
  <si>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</si>
  <si>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</si>
  <si>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</si>
  <si>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</si>
  <si>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</si>
  <si>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</si>
  <si>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</si>
  <si>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</si>
  <si>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</si>
  <si>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</si>
  <si>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</si>
  <si>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</si>
  <si>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</si>
  <si>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</si>
  <si>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</si>
  <si>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13</t>
  </si>
  <si>
    <t>Площадь дома - 50,5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</si>
  <si>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</si>
  <si>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</si>
  <si>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</si>
  <si>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</si>
  <si>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</si>
  <si>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</si>
  <si>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</si>
  <si>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</si>
  <si>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</si>
  <si>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</si>
  <si>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</si>
  <si>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</si>
  <si>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</si>
  <si>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</si>
  <si>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</si>
  <si>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</si>
  <si>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</si>
  <si>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</si>
  <si>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</si>
  <si>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</si>
  <si>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</si>
  <si>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</si>
  <si>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665,64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</si>
</sst>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79"/>
  <sheetViews>
    <sheetView tabSelected="1" zoomScale="70" zoomScaleNormal="70" zoomScalePageLayoutView="0" workbookViewId="0" topLeftCell="A57">
      <selection activeCell="I84" sqref="I8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52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43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44</v>
      </c>
      <c r="F8" s="13"/>
      <c r="G8" s="7"/>
      <c r="H8" s="8"/>
      <c r="I8" s="10"/>
      <c r="J8" s="7"/>
    </row>
    <row r="9" spans="2:10" ht="18" customHeight="1">
      <c r="B9" s="24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4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4"/>
      <c r="C11" s="65"/>
      <c r="D11" s="66"/>
      <c r="E11" s="67"/>
      <c r="F11" s="7"/>
      <c r="G11" s="7"/>
      <c r="H11" s="8"/>
      <c r="I11" s="7"/>
      <c r="J11" s="5"/>
    </row>
    <row r="12" spans="2:10" ht="18">
      <c r="B12" s="24"/>
      <c r="C12" s="68"/>
      <c r="D12" s="22"/>
      <c r="E12" s="69">
        <v>2389.05</v>
      </c>
      <c r="F12" s="6"/>
      <c r="G12" s="6"/>
      <c r="H12" s="6"/>
      <c r="I12" s="6"/>
      <c r="J12" s="6"/>
    </row>
    <row r="13" spans="3:10" ht="18.75" thickBot="1">
      <c r="C13" s="70">
        <v>1</v>
      </c>
      <c r="D13" s="23" t="s">
        <v>45</v>
      </c>
      <c r="E13" s="71"/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46</v>
      </c>
      <c r="E14" s="72">
        <v>5659.37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19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47</v>
      </c>
      <c r="E16" s="73">
        <v>2389.04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48</v>
      </c>
      <c r="E17" s="73">
        <v>5450.87</v>
      </c>
      <c r="F17" s="3"/>
      <c r="G17" s="3"/>
      <c r="H17" s="3"/>
      <c r="I17" s="3"/>
      <c r="J17" s="4"/>
    </row>
    <row r="18" spans="2:10" ht="30.75" thickBot="1">
      <c r="B18" s="24"/>
      <c r="C18" s="55">
        <v>6</v>
      </c>
      <c r="D18" s="53" t="s">
        <v>49</v>
      </c>
      <c r="E18" s="73">
        <v>0</v>
      </c>
      <c r="F18" s="3"/>
      <c r="G18" s="3"/>
      <c r="H18" s="3"/>
      <c r="I18" s="3"/>
      <c r="J18" s="4"/>
    </row>
    <row r="19" spans="2:10" ht="18.75" thickBot="1">
      <c r="B19" s="24"/>
      <c r="C19" s="55">
        <v>6</v>
      </c>
      <c r="D19" s="53" t="s">
        <v>50</v>
      </c>
      <c r="E19" s="74">
        <f>SUM(E16:E18)</f>
        <v>7839.91</v>
      </c>
      <c r="F19" s="3"/>
      <c r="G19" s="3"/>
      <c r="H19" s="3"/>
      <c r="I19" s="3"/>
      <c r="J19" s="4"/>
    </row>
    <row r="20" spans="2:10" ht="17.25" thickBot="1">
      <c r="B20" s="24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4"/>
      <c r="C21" s="57"/>
      <c r="D21" s="54"/>
      <c r="E21" s="75"/>
      <c r="F21" s="3"/>
      <c r="G21" s="3"/>
      <c r="H21" s="3"/>
      <c r="I21" s="3"/>
      <c r="J21" s="4"/>
    </row>
    <row r="22" spans="2:10" ht="18.75" thickBot="1">
      <c r="B22" s="24"/>
      <c r="C22" s="39"/>
      <c r="D22" s="40"/>
      <c r="E22" s="76"/>
      <c r="F22" s="3"/>
      <c r="G22" s="3"/>
      <c r="H22" s="3"/>
      <c r="I22" s="3"/>
      <c r="J22" s="4"/>
    </row>
    <row r="23" spans="2:10" ht="19.5" thickBot="1">
      <c r="B23" s="24"/>
      <c r="C23" s="41"/>
      <c r="D23" s="42" t="s">
        <v>51</v>
      </c>
      <c r="E23" s="77">
        <v>208.51</v>
      </c>
      <c r="F23" s="3"/>
      <c r="G23" s="3"/>
      <c r="H23" s="3"/>
      <c r="I23" s="3"/>
      <c r="J23" s="4"/>
    </row>
    <row r="24" spans="3:10" ht="16.5">
      <c r="C24" s="25"/>
      <c r="D24" s="26"/>
      <c r="E24" s="20"/>
      <c r="F24" s="3"/>
      <c r="G24" s="3"/>
      <c r="H24" s="3"/>
      <c r="I24" s="3"/>
      <c r="J24" s="4"/>
    </row>
    <row r="25" spans="3:10" ht="16.5">
      <c r="C25" s="27"/>
      <c r="D25" s="2"/>
      <c r="E25" s="28"/>
      <c r="F25" s="3"/>
      <c r="G25" s="3"/>
      <c r="H25" s="3"/>
      <c r="I25" s="3"/>
      <c r="J25" s="4"/>
    </row>
    <row r="26" spans="3:10" ht="19.5" thickBot="1">
      <c r="C26" s="27"/>
      <c r="D26" s="29" t="s">
        <v>3</v>
      </c>
      <c r="E26" s="28"/>
      <c r="F26" s="3"/>
      <c r="G26" s="3"/>
      <c r="H26" s="3"/>
      <c r="I26" s="3"/>
      <c r="J26" s="4"/>
    </row>
    <row r="27" spans="3:10" ht="18">
      <c r="C27" s="31"/>
      <c r="D27" s="21"/>
      <c r="E27" s="30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3"/>
      <c r="F28" s="3"/>
      <c r="G28" s="3"/>
      <c r="H28" s="3"/>
      <c r="I28" s="3"/>
      <c r="J28" s="4"/>
    </row>
    <row r="29" spans="3:10" ht="18">
      <c r="C29" s="32"/>
      <c r="D29" s="33"/>
      <c r="E29" s="83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3">
        <f>SUM(E32:E39)</f>
        <v>1079.3799999999999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3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4">
        <v>609.63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4">
        <v>22.27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4">
        <v>21.66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4">
        <v>54.03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4">
        <v>46.62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3">
        <v>27.91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57</v>
      </c>
      <c r="E38" s="84">
        <v>140.62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4">
        <v>156.64</v>
      </c>
      <c r="F39" s="3"/>
      <c r="G39" s="3"/>
      <c r="H39" s="3"/>
      <c r="I39" s="3"/>
      <c r="J39" s="4"/>
    </row>
    <row r="40" spans="3:10" ht="18">
      <c r="C40" s="34"/>
      <c r="D40" s="38"/>
      <c r="E40" s="83"/>
      <c r="F40" s="3"/>
      <c r="G40" s="3"/>
      <c r="H40" s="3"/>
      <c r="I40" s="3"/>
      <c r="J40" s="4"/>
    </row>
    <row r="41" spans="3:10" ht="18">
      <c r="C41" s="34"/>
      <c r="D41" s="37"/>
      <c r="E41" s="83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3"/>
      <c r="F42" s="3"/>
      <c r="G42" s="3"/>
      <c r="H42" s="3"/>
      <c r="I42" s="3"/>
      <c r="J42" s="4"/>
    </row>
    <row r="43" spans="3:10" ht="18.75" thickBot="1">
      <c r="C43" s="34"/>
      <c r="D43" s="37"/>
      <c r="E43" s="83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85"/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3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6">
        <v>79.18</v>
      </c>
      <c r="F46" s="3"/>
      <c r="G46" s="3"/>
      <c r="H46" s="3"/>
      <c r="I46" s="3"/>
      <c r="J46" s="4"/>
    </row>
    <row r="47" spans="3:10" ht="18">
      <c r="C47" s="34"/>
      <c r="D47" s="37"/>
      <c r="E47" s="83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3"/>
      <c r="F48" s="3"/>
      <c r="G48" s="3"/>
      <c r="H48" s="3"/>
      <c r="I48" s="3"/>
      <c r="J48" s="4"/>
    </row>
    <row r="49" spans="3:10" ht="18">
      <c r="C49" s="34"/>
      <c r="D49" s="37"/>
      <c r="E49" s="83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3">
        <v>612.29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3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94">
        <v>504.2</v>
      </c>
      <c r="F52" s="3"/>
      <c r="G52" s="3"/>
      <c r="H52" s="3"/>
      <c r="I52" s="3"/>
      <c r="J52" s="2"/>
    </row>
    <row r="53" spans="3:10" ht="18">
      <c r="C53" s="34"/>
      <c r="D53" s="37"/>
      <c r="E53" s="83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3"/>
      <c r="F54" s="3"/>
      <c r="G54" s="3"/>
      <c r="H54" s="3"/>
      <c r="I54" s="3"/>
      <c r="J54" s="2"/>
    </row>
    <row r="55" spans="3:10" ht="18">
      <c r="C55" s="34"/>
      <c r="D55" s="37"/>
      <c r="E55" s="83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7">
        <f>SUM(E57:E64)</f>
        <v>3654.9099999999994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8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53</v>
      </c>
      <c r="E58" s="84">
        <v>103.17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54</v>
      </c>
      <c r="E59" s="84">
        <v>43.01</v>
      </c>
      <c r="F59" s="3"/>
      <c r="G59" s="3"/>
      <c r="H59" s="3"/>
      <c r="I59" s="3"/>
      <c r="J59" s="2"/>
    </row>
    <row r="60" spans="3:10" ht="18.75" thickBot="1">
      <c r="C60" s="45" t="s">
        <v>55</v>
      </c>
      <c r="D60" s="38" t="s">
        <v>23</v>
      </c>
      <c r="E60" s="87">
        <v>2172.7</v>
      </c>
      <c r="F60" s="3"/>
      <c r="G60" s="3"/>
      <c r="H60" s="3"/>
      <c r="I60" s="3"/>
      <c r="J60" s="2"/>
    </row>
    <row r="61" spans="3:10" ht="18.75" thickBot="1">
      <c r="C61" s="45" t="s">
        <v>56</v>
      </c>
      <c r="D61" s="52" t="s">
        <v>58</v>
      </c>
      <c r="E61" s="89">
        <v>0</v>
      </c>
      <c r="F61" s="3"/>
      <c r="G61" s="3"/>
      <c r="H61" s="3"/>
      <c r="I61" s="3"/>
      <c r="J61" s="2"/>
    </row>
    <row r="62" spans="3:10" ht="18.75" thickBot="1">
      <c r="C62" s="45" t="s">
        <v>59</v>
      </c>
      <c r="D62" s="46" t="s">
        <v>60</v>
      </c>
      <c r="E62" s="90" t="s">
        <v>66</v>
      </c>
      <c r="F62" s="3"/>
      <c r="G62" s="3"/>
      <c r="H62" s="3"/>
      <c r="I62" s="3"/>
      <c r="J62" s="2"/>
    </row>
    <row r="63" spans="3:10" ht="18.75" thickBot="1">
      <c r="C63" s="45" t="s">
        <v>61</v>
      </c>
      <c r="D63" s="52" t="s">
        <v>62</v>
      </c>
      <c r="E63" s="84">
        <v>847.83</v>
      </c>
      <c r="F63" s="3"/>
      <c r="G63" s="3"/>
      <c r="H63" s="3"/>
      <c r="I63" s="3"/>
      <c r="J63" s="2"/>
    </row>
    <row r="64" spans="3:10" ht="18.75" thickBot="1">
      <c r="C64" s="45" t="s">
        <v>63</v>
      </c>
      <c r="D64" s="52" t="s">
        <v>64</v>
      </c>
      <c r="E64" s="89">
        <v>488.2</v>
      </c>
      <c r="F64" s="3"/>
      <c r="G64" s="3"/>
      <c r="H64" s="3"/>
      <c r="I64" s="3"/>
      <c r="J64" s="2"/>
    </row>
    <row r="65" spans="3:10" ht="18">
      <c r="C65" s="34"/>
      <c r="D65" s="37"/>
      <c r="E65" s="83"/>
      <c r="F65" s="3"/>
      <c r="G65" s="3"/>
      <c r="H65" s="3"/>
      <c r="I65" s="3"/>
      <c r="J65" s="2"/>
    </row>
    <row r="66" spans="3:10" ht="18.75">
      <c r="C66" s="34"/>
      <c r="D66" s="43" t="s">
        <v>34</v>
      </c>
      <c r="E66" s="83"/>
      <c r="F66" s="3"/>
      <c r="G66" s="3"/>
      <c r="H66" s="3"/>
      <c r="I66" s="3"/>
      <c r="J66" s="2"/>
    </row>
    <row r="67" spans="3:10" ht="18">
      <c r="C67" s="34"/>
      <c r="D67" s="37"/>
      <c r="E67" s="83"/>
      <c r="F67" s="3"/>
      <c r="G67" s="3"/>
      <c r="H67" s="3"/>
      <c r="I67" s="3"/>
      <c r="J67" s="2"/>
    </row>
    <row r="68" spans="3:10" ht="31.5" thickBot="1">
      <c r="C68" s="35" t="s">
        <v>35</v>
      </c>
      <c r="D68" s="44" t="s">
        <v>36</v>
      </c>
      <c r="E68" s="88">
        <v>0</v>
      </c>
      <c r="F68" s="3"/>
      <c r="G68" s="3"/>
      <c r="H68" s="3"/>
      <c r="I68" s="3"/>
      <c r="J68" s="2"/>
    </row>
    <row r="69" spans="3:10" ht="18">
      <c r="C69" s="49"/>
      <c r="D69" s="78"/>
      <c r="E69" s="83"/>
      <c r="F69" s="3"/>
      <c r="G69" s="3"/>
      <c r="H69" s="3"/>
      <c r="I69" s="3"/>
      <c r="J69" s="2"/>
    </row>
    <row r="70" spans="3:10" ht="18">
      <c r="C70" s="34" t="s">
        <v>40</v>
      </c>
      <c r="D70" s="79" t="s">
        <v>65</v>
      </c>
      <c r="E70" s="87">
        <v>184.64</v>
      </c>
      <c r="F70" s="3"/>
      <c r="G70" s="3"/>
      <c r="H70" s="3"/>
      <c r="I70" s="3"/>
      <c r="J70" s="2"/>
    </row>
    <row r="71" spans="3:10" ht="18.75" thickBot="1">
      <c r="C71" s="35"/>
      <c r="D71" s="51"/>
      <c r="E71" s="88"/>
      <c r="F71" s="3"/>
      <c r="G71" s="3"/>
      <c r="H71" s="3"/>
      <c r="I71" s="3"/>
      <c r="J71" s="2"/>
    </row>
    <row r="72" spans="3:10" ht="18">
      <c r="C72" s="34"/>
      <c r="D72" s="37"/>
      <c r="E72" s="83"/>
      <c r="F72" s="3"/>
      <c r="G72" s="3"/>
      <c r="H72" s="3"/>
      <c r="I72" s="3"/>
      <c r="J72" s="2"/>
    </row>
    <row r="73" spans="3:10" ht="18.75" thickBot="1">
      <c r="C73" s="35"/>
      <c r="D73" s="37"/>
      <c r="E73" s="83"/>
      <c r="F73" s="3"/>
      <c r="G73" s="3"/>
      <c r="H73" s="3"/>
      <c r="I73" s="3"/>
      <c r="J73" s="2"/>
    </row>
    <row r="74" spans="3:10" ht="19.5" thickBot="1">
      <c r="C74" s="58"/>
      <c r="D74" s="59" t="s">
        <v>38</v>
      </c>
      <c r="E74" s="91">
        <f>E30+E46+E50+E56+E68+E70</f>
        <v>5610.4</v>
      </c>
      <c r="F74" s="3"/>
      <c r="G74" s="3"/>
      <c r="H74" s="3"/>
      <c r="I74" s="3"/>
      <c r="J74" s="2"/>
    </row>
    <row r="75" spans="3:10" ht="18">
      <c r="C75" s="34"/>
      <c r="D75" s="37"/>
      <c r="E75" s="83"/>
      <c r="F75" s="3"/>
      <c r="G75" s="3"/>
      <c r="H75" s="3"/>
      <c r="I75" s="3"/>
      <c r="J75" s="2"/>
    </row>
    <row r="76" spans="3:10" ht="18">
      <c r="C76" s="34" t="s">
        <v>40</v>
      </c>
      <c r="D76" s="60" t="s">
        <v>39</v>
      </c>
      <c r="E76" s="83">
        <v>68.03</v>
      </c>
      <c r="F76" s="3"/>
      <c r="G76" s="3"/>
      <c r="H76" s="3"/>
      <c r="I76" s="3"/>
      <c r="J76" s="2"/>
    </row>
    <row r="77" spans="3:10" ht="18.75" thickBot="1">
      <c r="C77" s="34"/>
      <c r="D77" s="37"/>
      <c r="E77" s="83"/>
      <c r="F77" s="3"/>
      <c r="G77" s="3"/>
      <c r="H77" s="3"/>
      <c r="I77" s="3"/>
      <c r="J77" s="2"/>
    </row>
    <row r="78" spans="3:10" ht="18.75">
      <c r="C78" s="61"/>
      <c r="D78" s="62" t="s">
        <v>41</v>
      </c>
      <c r="E78" s="92"/>
      <c r="F78" s="3"/>
      <c r="G78" s="3"/>
      <c r="H78" s="3"/>
      <c r="I78" s="3"/>
      <c r="J78" s="2"/>
    </row>
    <row r="79" spans="3:10" ht="18.75" thickBot="1">
      <c r="C79" s="63"/>
      <c r="D79" s="64"/>
      <c r="E79" s="93">
        <f>E74+E76</f>
        <v>5678.429999999999</v>
      </c>
      <c r="F79" s="3"/>
      <c r="G79" s="3"/>
      <c r="H79" s="3"/>
      <c r="I79" s="3"/>
      <c r="J7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2014-04-02T11:59:51Z</dcterms:modified>
  <cp:category/>
  <cp:version/>
  <cp:contentType/>
  <cp:contentStatus/>
</cp:coreProperties>
</file>