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20730" windowHeight="9975" activeTab="0"/>
  </bookViews>
  <sheets>
    <sheet name="Маяковского 4" sheetId="1" r:id="rId1"/>
  </sheets>
  <definedNames>
    <definedName name="Excel_BuiltIn__FilterDatabase_1" localSheetId="0">'Маяковского 4'!$C$3:$DF$769</definedName>
    <definedName name="Excel_BuiltIn_Print_Titles_1" localSheetId="0">'Маяковского 4'!$11:$11</definedName>
  </definedNames>
  <calcPr fullCalcOnLoad="1"/>
</workbook>
</file>

<file path=xl/sharedStrings.xml><?xml version="1.0" encoding="utf-8"?>
<sst xmlns="http://schemas.openxmlformats.org/spreadsheetml/2006/main" count="73" uniqueCount="67">
  <si>
    <t>№ п/п</t>
  </si>
  <si>
    <t>Наименование статей</t>
  </si>
  <si>
    <t>Начислена плата  за текущее содержание,ремонт и управление общим имуществом дома за нежилые помещения</t>
  </si>
  <si>
    <t>РАСХОДЫ</t>
  </si>
  <si>
    <t>1, Услуги по управлению многоквартирным домом</t>
  </si>
  <si>
    <t>1.1</t>
  </si>
  <si>
    <t>Ведение хозяйственно-финансовой деятельности по учету расходов и доходов,связанных с обслуживанием общего имущества многоквартирного дома;хранение и ведение технической документации по многоквартирному дому;заключение договоров на выполнение работ по содержанию и ремонту многоквартирного дома с подрядными организациями,осуществление контроля за качеством выполненных работ;представление устных разъяснений о порядке пользования жилыми помещениями и общим имуществом дома:информирование об изменении тарифов:претензионная работа,в т.ч ведение дел в арбитражном суде.</t>
  </si>
  <si>
    <t xml:space="preserve">                                                ДОХОДЫ</t>
  </si>
  <si>
    <t>в том числе:</t>
  </si>
  <si>
    <t>Заработная плата административно-управленческого аппарата (включая налоги 20,2%)</t>
  </si>
  <si>
    <t>1.2</t>
  </si>
  <si>
    <t>услуги связи</t>
  </si>
  <si>
    <t>1.3</t>
  </si>
  <si>
    <t>э/э административного здания</t>
  </si>
  <si>
    <t>1.4</t>
  </si>
  <si>
    <t>1.5</t>
  </si>
  <si>
    <t>обслуживание оргтехники</t>
  </si>
  <si>
    <t>1.6</t>
  </si>
  <si>
    <t>услуги банка</t>
  </si>
  <si>
    <t>1.7</t>
  </si>
  <si>
    <t>прочие (услуги автотранспорта,лицензии на програмное обеспечение,приобретение оргтехники,сопровождение программ)</t>
  </si>
  <si>
    <t>2.1</t>
  </si>
  <si>
    <t>Осуществление регистрационного учета граждан,в том числе выдача соответствующих справок</t>
  </si>
  <si>
    <t>Заработная плата (включая налоги 20,2%)</t>
  </si>
  <si>
    <t>1.2. Паспортная служба</t>
  </si>
  <si>
    <t>1.2.1</t>
  </si>
  <si>
    <t>телпоэнергия административного здания</t>
  </si>
  <si>
    <t>1.3. Аварийно-диспетчерская служба</t>
  </si>
  <si>
    <t>Прием и регистрация заявок от граждан и юридических лиц,выяснение их причин и характера;решение вопросов о направлении бригады на место аварии;ведение диспетчерского журнала и другой технической документации;осуществление  связи с работниками бригады,находящейся на аварии для оперативного контроля за ходом ликвидации аварии;составление отчетов о количестве,причинах и сроках ликвидации аварий</t>
  </si>
  <si>
    <t>1.3.1</t>
  </si>
  <si>
    <t xml:space="preserve">2.Услуги по обслуживанию и текущему ремонту общего имущества дома </t>
  </si>
  <si>
    <t>Осмотр общего имущества дома:освещение мест общего пользования;текущий ремонт;подготовка дома к сезонной эксплуатации и содержанию общего имущества;устранение незначительных неисправностей в общедомовых инженерных сетях центрального отопления,горячего и холодного водоснабжения,водоотведения,электроустройств;регулировка кранов,набивка сальников,уплотнение сгонов,прочистка трубопровода ГВС и ХВС;устранение течи;промывка систем центрального отопления и горячего водоснабжения;слив воды и наполнение систем отопления;установка,замена и восстановление работоспособности отдельных элементов внутридомовых инженерных систем холодного и горячего водоснабжения,водоотведения,электроснабжения;ремонт сгонов на трубопроводе,ремонт и замена запорной арматуры,смена участков трубопровода</t>
  </si>
  <si>
    <t>2.1.1</t>
  </si>
  <si>
    <t>2.1.2</t>
  </si>
  <si>
    <t xml:space="preserve">3.Уборка придомовой территории </t>
  </si>
  <si>
    <t>3.1</t>
  </si>
  <si>
    <t>Уборка и очистка придомовой территории (инвентарь,мусорные мешки, з/плата  с налогами)</t>
  </si>
  <si>
    <t>1.8</t>
  </si>
  <si>
    <t>ИТОГО  РАСХОДОВ</t>
  </si>
  <si>
    <t>НАЛОГ (УСН 15%)</t>
  </si>
  <si>
    <t>4</t>
  </si>
  <si>
    <t xml:space="preserve">ВСЕГО РАСХОДОВ </t>
  </si>
  <si>
    <t>расположенного по адресу : Маяковского улица, дом № 4</t>
  </si>
  <si>
    <t xml:space="preserve">  в рублях ,коп</t>
  </si>
  <si>
    <t>Задолженность за содержание и ремонт жилья на 01.01.2013г</t>
  </si>
  <si>
    <t>Начислена плата  за текущее содержание,ремонт и управление общим имуществом дома населению за 2013 год</t>
  </si>
  <si>
    <t>Оплачено за текущее содержание,ремонт и управление общим имуществом дома населением задолженность  за прошлые периоды</t>
  </si>
  <si>
    <t xml:space="preserve">Оплачено за текущее содержание,ремонт и управление общим имуществом дома населением за 2013 год </t>
  </si>
  <si>
    <t xml:space="preserve">Оплачено за текущее содержание,ремонт и управление общим имуществом дома населением за 2014 год </t>
  </si>
  <si>
    <t xml:space="preserve">Всего оплачено </t>
  </si>
  <si>
    <t>Задолженность на 01 января 2014 года по оплате</t>
  </si>
  <si>
    <t xml:space="preserve">Отчет о доходах и расходах по текущему содержанию,ремонту и обслуживанию жилого дома  за  2013 год </t>
  </si>
  <si>
    <t>Площадь дома - 116,3 кв.м</t>
  </si>
  <si>
    <t xml:space="preserve">услуги ООО "ЕРКЦ"  </t>
  </si>
  <si>
    <t>Техническое обслуживание газопроводов</t>
  </si>
  <si>
    <t xml:space="preserve">Услуги ВДПО </t>
  </si>
  <si>
    <t>2.1.3</t>
  </si>
  <si>
    <t>2.1.4</t>
  </si>
  <si>
    <t xml:space="preserve">Освещение мест общего пользования </t>
  </si>
  <si>
    <t>2.1.5</t>
  </si>
  <si>
    <t xml:space="preserve">проведение ремонтных работ </t>
  </si>
  <si>
    <t>2.1.6</t>
  </si>
  <si>
    <t>вывоз и утилизация тбо</t>
  </si>
  <si>
    <t>2.1.7</t>
  </si>
  <si>
    <t xml:space="preserve">прочие расходы связанные  с эксплуатацией и содержанием </t>
  </si>
  <si>
    <t>Плановые накопления</t>
  </si>
  <si>
    <t>1532,95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</si>
</sst>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"/>
    <numFmt numFmtId="165" formatCode="#,##0.00;[Red]#,##0.00"/>
    <numFmt numFmtId="166" formatCode="#,##0.0"/>
    <numFmt numFmtId="167" formatCode="0.0"/>
  </numFmts>
  <fonts count="27">
    <font>
      <sz val="10"/>
      <name val="Arial Cyr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3"/>
      <name val="Times New Roman"/>
      <family val="1"/>
    </font>
    <font>
      <sz val="10"/>
      <name val="Arial"/>
      <family val="2"/>
    </font>
    <font>
      <b/>
      <sz val="14"/>
      <name val="Arial Cyr"/>
      <family val="2"/>
    </font>
    <font>
      <b/>
      <sz val="14"/>
      <color indexed="10"/>
      <name val="Arial Cyr"/>
      <family val="2"/>
    </font>
    <font>
      <b/>
      <i/>
      <sz val="14"/>
      <name val="Arial Cyr"/>
      <family val="0"/>
    </font>
    <font>
      <sz val="14"/>
      <name val="Arial Cyr"/>
      <family val="2"/>
    </font>
    <font>
      <sz val="12"/>
      <name val="Arial Cyr"/>
      <family val="2"/>
    </font>
    <font>
      <b/>
      <i/>
      <u val="single"/>
      <sz val="14"/>
      <name val="Arial Cyr"/>
      <family val="0"/>
    </font>
    <font>
      <i/>
      <u val="single"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19" fillId="0" borderId="0">
      <alignment/>
      <protection/>
    </xf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1" fillId="0" borderId="0" applyFont="0" applyFill="0" applyBorder="0" applyAlignment="0" applyProtection="0"/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6" fillId="4" borderId="0" applyNumberFormat="0" applyBorder="0" applyAlignment="0" applyProtection="0"/>
  </cellStyleXfs>
  <cellXfs count="9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164" fontId="18" fillId="0" borderId="0" xfId="0" applyNumberFormat="1" applyFont="1" applyFill="1" applyBorder="1" applyAlignment="1" applyProtection="1">
      <alignment horizontal="center" vertical="center" wrapText="1"/>
      <protection/>
    </xf>
    <xf numFmtId="4" fontId="20" fillId="0" borderId="0" xfId="0" applyNumberFormat="1" applyFont="1" applyFill="1" applyBorder="1" applyAlignment="1" applyProtection="1">
      <alignment horizontal="center" vertical="center" wrapText="1"/>
      <protection/>
    </xf>
    <xf numFmtId="0" fontId="20" fillId="0" borderId="0" xfId="52" applyNumberFormat="1" applyFont="1" applyFill="1" applyBorder="1" applyAlignment="1" applyProtection="1">
      <alignment/>
      <protection/>
    </xf>
    <xf numFmtId="0" fontId="20" fillId="0" borderId="0" xfId="52" applyFont="1" applyFill="1">
      <alignment/>
      <protection/>
    </xf>
    <xf numFmtId="0" fontId="20" fillId="0" borderId="0" xfId="52" applyFont="1" applyFill="1" applyAlignment="1">
      <alignment horizontal="left"/>
      <protection/>
    </xf>
    <xf numFmtId="0" fontId="20" fillId="0" borderId="0" xfId="52" applyNumberFormat="1" applyFont="1" applyFill="1" applyBorder="1" applyAlignment="1" applyProtection="1">
      <alignment horizontal="center" vertical="top" wrapText="1"/>
      <protection/>
    </xf>
    <xf numFmtId="3" fontId="20" fillId="0" borderId="0" xfId="0" applyNumberFormat="1" applyFont="1" applyFill="1" applyBorder="1" applyAlignment="1" applyProtection="1">
      <alignment horizontal="center" vertical="center" wrapText="1"/>
      <protection/>
    </xf>
    <xf numFmtId="4" fontId="21" fillId="0" borderId="0" xfId="0" applyNumberFormat="1" applyFont="1" applyFill="1" applyBorder="1" applyAlignment="1" applyProtection="1">
      <alignment horizontal="center" vertical="center" wrapText="1"/>
      <protection/>
    </xf>
    <xf numFmtId="3" fontId="21" fillId="0" borderId="0" xfId="0" applyNumberFormat="1" applyFont="1" applyFill="1" applyBorder="1" applyAlignment="1" applyProtection="1">
      <alignment horizontal="center" vertical="center" wrapText="1"/>
      <protection/>
    </xf>
    <xf numFmtId="49" fontId="20" fillId="0" borderId="0" xfId="52" applyNumberFormat="1" applyFont="1" applyFill="1" applyAlignment="1">
      <alignment wrapText="1"/>
      <protection/>
    </xf>
    <xf numFmtId="0" fontId="20" fillId="0" borderId="10" xfId="52" applyNumberFormat="1" applyFont="1" applyFill="1" applyBorder="1" applyAlignment="1" applyProtection="1">
      <alignment horizontal="center" vertical="top" wrapText="1"/>
      <protection/>
    </xf>
    <xf numFmtId="49" fontId="20" fillId="0" borderId="10" xfId="52" applyNumberFormat="1" applyFont="1" applyFill="1" applyBorder="1" applyAlignment="1">
      <alignment wrapText="1"/>
      <protection/>
    </xf>
    <xf numFmtId="0" fontId="22" fillId="0" borderId="0" xfId="52" applyFont="1" applyFill="1">
      <alignment/>
      <protection/>
    </xf>
    <xf numFmtId="0" fontId="20" fillId="0" borderId="0" xfId="0" applyFont="1" applyFill="1" applyAlignment="1">
      <alignment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49" fontId="0" fillId="0" borderId="13" xfId="0" applyNumberFormat="1" applyFill="1" applyBorder="1" applyAlignment="1">
      <alignment wrapText="1"/>
    </xf>
    <xf numFmtId="0" fontId="20" fillId="0" borderId="13" xfId="52" applyFont="1" applyFill="1" applyBorder="1">
      <alignment/>
      <protection/>
    </xf>
    <xf numFmtId="0" fontId="20" fillId="0" borderId="14" xfId="52" applyFont="1" applyFill="1" applyBorder="1">
      <alignment/>
      <protection/>
    </xf>
    <xf numFmtId="0" fontId="0" fillId="0" borderId="14" xfId="0" applyBorder="1" applyAlignment="1">
      <alignment/>
    </xf>
    <xf numFmtId="0" fontId="0" fillId="0" borderId="15" xfId="0" applyFill="1" applyBorder="1" applyAlignment="1">
      <alignment/>
    </xf>
    <xf numFmtId="0" fontId="0" fillId="0" borderId="12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49" fontId="0" fillId="0" borderId="14" xfId="0" applyNumberFormat="1" applyFill="1" applyBorder="1" applyAlignment="1">
      <alignment wrapText="1"/>
    </xf>
    <xf numFmtId="49" fontId="23" fillId="0" borderId="18" xfId="0" applyNumberFormat="1" applyFont="1" applyFill="1" applyBorder="1" applyAlignment="1">
      <alignment horizontal="center"/>
    </xf>
    <xf numFmtId="49" fontId="23" fillId="0" borderId="11" xfId="0" applyNumberFormat="1" applyFont="1" applyFill="1" applyBorder="1" applyAlignment="1">
      <alignment horizontal="center"/>
    </xf>
    <xf numFmtId="0" fontId="24" fillId="0" borderId="14" xfId="0" applyNumberFormat="1" applyFont="1" applyFill="1" applyBorder="1" applyAlignment="1">
      <alignment wrapText="1" shrinkToFit="1"/>
    </xf>
    <xf numFmtId="0" fontId="0" fillId="0" borderId="14" xfId="0" applyNumberFormat="1" applyFill="1" applyBorder="1" applyAlignment="1">
      <alignment wrapText="1"/>
    </xf>
    <xf numFmtId="0" fontId="24" fillId="0" borderId="14" xfId="0" applyNumberFormat="1" applyFont="1" applyFill="1" applyBorder="1" applyAlignment="1">
      <alignment wrapText="1"/>
    </xf>
    <xf numFmtId="0" fontId="20" fillId="4" borderId="17" xfId="0" applyFont="1" applyFill="1" applyBorder="1" applyAlignment="1">
      <alignment horizontal="center"/>
    </xf>
    <xf numFmtId="49" fontId="0" fillId="4" borderId="13" xfId="0" applyNumberFormat="1" applyFill="1" applyBorder="1" applyAlignment="1">
      <alignment wrapText="1"/>
    </xf>
    <xf numFmtId="0" fontId="20" fillId="4" borderId="11" xfId="0" applyFont="1" applyFill="1" applyBorder="1" applyAlignment="1">
      <alignment horizontal="center"/>
    </xf>
    <xf numFmtId="49" fontId="22" fillId="4" borderId="19" xfId="52" applyNumberFormat="1" applyFont="1" applyFill="1" applyBorder="1" applyAlignment="1" applyProtection="1">
      <alignment horizontal="center" wrapText="1"/>
      <protection/>
    </xf>
    <xf numFmtId="0" fontId="25" fillId="0" borderId="14" xfId="0" applyNumberFormat="1" applyFont="1" applyFill="1" applyBorder="1" applyAlignment="1">
      <alignment horizontal="center" wrapText="1"/>
    </xf>
    <xf numFmtId="0" fontId="24" fillId="0" borderId="19" xfId="0" applyNumberFormat="1" applyFont="1" applyFill="1" applyBorder="1" applyAlignment="1">
      <alignment wrapText="1"/>
    </xf>
    <xf numFmtId="49" fontId="23" fillId="0" borderId="10" xfId="0" applyNumberFormat="1" applyFont="1" applyFill="1" applyBorder="1" applyAlignment="1">
      <alignment horizontal="center"/>
    </xf>
    <xf numFmtId="0" fontId="24" fillId="0" borderId="20" xfId="0" applyNumberFormat="1" applyFont="1" applyFill="1" applyBorder="1" applyAlignment="1">
      <alignment wrapText="1"/>
    </xf>
    <xf numFmtId="0" fontId="24" fillId="0" borderId="13" xfId="0" applyNumberFormat="1" applyFont="1" applyFill="1" applyBorder="1" applyAlignment="1">
      <alignment wrapText="1"/>
    </xf>
    <xf numFmtId="49" fontId="25" fillId="0" borderId="14" xfId="0" applyNumberFormat="1" applyFont="1" applyFill="1" applyBorder="1" applyAlignment="1">
      <alignment horizontal="center" wrapText="1"/>
    </xf>
    <xf numFmtId="49" fontId="23" fillId="0" borderId="17" xfId="0" applyNumberFormat="1" applyFont="1" applyFill="1" applyBorder="1" applyAlignment="1">
      <alignment horizontal="center"/>
    </xf>
    <xf numFmtId="0" fontId="25" fillId="0" borderId="14" xfId="0" applyNumberFormat="1" applyFont="1" applyFill="1" applyBorder="1" applyAlignment="1">
      <alignment wrapText="1"/>
    </xf>
    <xf numFmtId="0" fontId="0" fillId="0" borderId="11" xfId="0" applyNumberFormat="1" applyFill="1" applyBorder="1" applyAlignment="1">
      <alignment wrapText="1"/>
    </xf>
    <xf numFmtId="0" fontId="24" fillId="0" borderId="10" xfId="0" applyNumberFormat="1" applyFont="1" applyFill="1" applyBorder="1" applyAlignment="1">
      <alignment wrapText="1"/>
    </xf>
    <xf numFmtId="49" fontId="24" fillId="0" borderId="20" xfId="52" applyNumberFormat="1" applyFont="1" applyFill="1" applyBorder="1" applyAlignment="1" applyProtection="1">
      <alignment wrapText="1"/>
      <protection/>
    </xf>
    <xf numFmtId="49" fontId="24" fillId="0" borderId="19" xfId="52" applyNumberFormat="1" applyFont="1" applyFill="1" applyBorder="1" applyAlignment="1" applyProtection="1">
      <alignment wrapText="1"/>
      <protection/>
    </xf>
    <xf numFmtId="0" fontId="24" fillId="0" borderId="10" xfId="0" applyFont="1" applyFill="1" applyBorder="1" applyAlignment="1">
      <alignment horizontal="center"/>
    </xf>
    <xf numFmtId="0" fontId="24" fillId="0" borderId="10" xfId="52" applyNumberFormat="1" applyFont="1" applyFill="1" applyBorder="1" applyAlignment="1" applyProtection="1">
      <alignment horizontal="center"/>
      <protection/>
    </xf>
    <xf numFmtId="0" fontId="24" fillId="0" borderId="11" xfId="0" applyFont="1" applyFill="1" applyBorder="1" applyAlignment="1">
      <alignment horizontal="center"/>
    </xf>
    <xf numFmtId="49" fontId="23" fillId="8" borderId="10" xfId="0" applyNumberFormat="1" applyFont="1" applyFill="1" applyBorder="1" applyAlignment="1">
      <alignment horizontal="center"/>
    </xf>
    <xf numFmtId="49" fontId="22" fillId="8" borderId="20" xfId="52" applyNumberFormat="1" applyFont="1" applyFill="1" applyBorder="1" applyAlignment="1" applyProtection="1">
      <alignment horizontal="center" wrapText="1"/>
      <protection/>
    </xf>
    <xf numFmtId="0" fontId="26" fillId="0" borderId="14" xfId="0" applyNumberFormat="1" applyFont="1" applyFill="1" applyBorder="1" applyAlignment="1">
      <alignment wrapText="1"/>
    </xf>
    <xf numFmtId="49" fontId="23" fillId="4" borderId="17" xfId="0" applyNumberFormat="1" applyFont="1" applyFill="1" applyBorder="1" applyAlignment="1">
      <alignment horizontal="center"/>
    </xf>
    <xf numFmtId="0" fontId="25" fillId="4" borderId="13" xfId="0" applyNumberFormat="1" applyFont="1" applyFill="1" applyBorder="1" applyAlignment="1">
      <alignment horizontal="center" wrapText="1"/>
    </xf>
    <xf numFmtId="49" fontId="23" fillId="4" borderId="11" xfId="0" applyNumberFormat="1" applyFont="1" applyFill="1" applyBorder="1" applyAlignment="1">
      <alignment horizontal="center"/>
    </xf>
    <xf numFmtId="0" fontId="0" fillId="4" borderId="19" xfId="0" applyNumberFormat="1" applyFill="1" applyBorder="1" applyAlignment="1">
      <alignment wrapText="1"/>
    </xf>
    <xf numFmtId="0" fontId="20" fillId="0" borderId="21" xfId="52" applyNumberFormat="1" applyFont="1" applyFill="1" applyBorder="1" applyAlignment="1" applyProtection="1">
      <alignment horizontal="center" vertical="top" wrapText="1"/>
      <protection/>
    </xf>
    <xf numFmtId="0" fontId="22" fillId="0" borderId="22" xfId="52" applyFont="1" applyFill="1" applyBorder="1">
      <alignment/>
      <protection/>
    </xf>
    <xf numFmtId="4" fontId="21" fillId="0" borderId="22" xfId="0" applyNumberFormat="1" applyFont="1" applyFill="1" applyBorder="1" applyAlignment="1" applyProtection="1">
      <alignment horizontal="center" vertical="center" wrapText="1"/>
      <protection/>
    </xf>
    <xf numFmtId="0" fontId="20" fillId="0" borderId="17" xfId="52" applyNumberFormat="1" applyFont="1" applyFill="1" applyBorder="1" applyAlignment="1" applyProtection="1">
      <alignment horizontal="center" vertical="top" wrapText="1"/>
      <protection/>
    </xf>
    <xf numFmtId="4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52" applyNumberFormat="1" applyFont="1" applyFill="1" applyBorder="1" applyAlignment="1" applyProtection="1">
      <alignment horizontal="center" vertical="top" wrapText="1"/>
      <protection/>
    </xf>
    <xf numFmtId="4" fontId="21" fillId="0" borderId="11" xfId="0" applyNumberFormat="1" applyFont="1" applyFill="1" applyBorder="1" applyAlignment="1" applyProtection="1">
      <alignment horizontal="center" vertical="center" wrapText="1"/>
      <protection/>
    </xf>
    <xf numFmtId="2" fontId="24" fillId="0" borderId="11" xfId="52" applyNumberFormat="1" applyFont="1" applyFill="1" applyBorder="1" applyAlignment="1" applyProtection="1">
      <alignment horizontal="center"/>
      <protection/>
    </xf>
    <xf numFmtId="2" fontId="24" fillId="0" borderId="10" xfId="0" applyNumberFormat="1" applyFont="1" applyFill="1" applyBorder="1" applyAlignment="1">
      <alignment horizontal="center"/>
    </xf>
    <xf numFmtId="2" fontId="20" fillId="0" borderId="10" xfId="0" applyNumberFormat="1" applyFont="1" applyFill="1" applyBorder="1" applyAlignment="1">
      <alignment horizontal="center"/>
    </xf>
    <xf numFmtId="0" fontId="0" fillId="24" borderId="17" xfId="0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0" fontId="0" fillId="0" borderId="17" xfId="0" applyNumberFormat="1" applyFill="1" applyBorder="1" applyAlignment="1">
      <alignment wrapText="1"/>
    </xf>
    <xf numFmtId="0" fontId="24" fillId="0" borderId="18" xfId="0" applyNumberFormat="1" applyFont="1" applyFill="1" applyBorder="1" applyAlignment="1">
      <alignment wrapText="1"/>
    </xf>
    <xf numFmtId="0" fontId="0" fillId="0" borderId="13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2" fontId="0" fillId="0" borderId="19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2" fontId="0" fillId="0" borderId="14" xfId="0" applyNumberFormat="1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2" fontId="0" fillId="0" borderId="20" xfId="0" applyNumberFormat="1" applyFont="1" applyFill="1" applyBorder="1" applyAlignment="1">
      <alignment horizontal="center"/>
    </xf>
    <xf numFmtId="49" fontId="0" fillId="0" borderId="10" xfId="0" applyNumberFormat="1" applyFont="1" applyFill="1" applyBorder="1" applyAlignment="1">
      <alignment horizontal="center"/>
    </xf>
    <xf numFmtId="2" fontId="0" fillId="8" borderId="20" xfId="0" applyNumberFormat="1" applyFont="1" applyFill="1" applyBorder="1" applyAlignment="1">
      <alignment horizontal="center"/>
    </xf>
    <xf numFmtId="0" fontId="0" fillId="4" borderId="13" xfId="0" applyFont="1" applyFill="1" applyBorder="1" applyAlignment="1">
      <alignment horizontal="center"/>
    </xf>
    <xf numFmtId="2" fontId="0" fillId="4" borderId="19" xfId="0" applyNumberFormat="1" applyFont="1" applyFill="1" applyBorder="1" applyAlignment="1">
      <alignment horizontal="center"/>
    </xf>
    <xf numFmtId="0" fontId="20" fillId="0" borderId="0" xfId="52" applyFont="1" applyFill="1" applyBorder="1" applyAlignment="1">
      <alignment horizontal="center" vertical="center"/>
      <protection/>
    </xf>
    <xf numFmtId="0" fontId="20" fillId="0" borderId="0" xfId="52" applyFont="1" applyFill="1" applyBorder="1" applyAlignment="1">
      <alignment vertical="center"/>
      <protection/>
    </xf>
    <xf numFmtId="0" fontId="20" fillId="0" borderId="0" xfId="0" applyNumberFormat="1" applyFont="1" applyFill="1" applyBorder="1" applyAlignment="1" applyProtection="1">
      <alignment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ариф 2009 (version 4)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0">
    <tabColor indexed="13"/>
  </sheetPr>
  <dimension ref="B1:J79"/>
  <sheetViews>
    <sheetView tabSelected="1" zoomScale="70" zoomScaleNormal="70" zoomScalePageLayoutView="0" workbookViewId="0" topLeftCell="A58">
      <selection activeCell="E69" sqref="E69"/>
    </sheetView>
  </sheetViews>
  <sheetFormatPr defaultColWidth="11.375" defaultRowHeight="12.75"/>
  <cols>
    <col min="3" max="3" width="11.625" style="0" customWidth="1"/>
    <col min="4" max="4" width="89.625" style="0" customWidth="1"/>
    <col min="5" max="5" width="21.125" style="1" customWidth="1"/>
    <col min="6" max="6" width="14.625" style="0" customWidth="1"/>
    <col min="7" max="7" width="12.00390625" style="0" customWidth="1"/>
    <col min="8" max="8" width="26.625" style="0" customWidth="1"/>
    <col min="9" max="9" width="17.75390625" style="0" customWidth="1"/>
    <col min="10" max="10" width="16.125" style="0" customWidth="1"/>
    <col min="11" max="11" width="16.00390625" style="0" customWidth="1"/>
  </cols>
  <sheetData>
    <row r="1" spans="3:10" ht="18">
      <c r="C1" s="91"/>
      <c r="D1" s="91"/>
      <c r="E1" s="91"/>
      <c r="F1" s="91"/>
      <c r="G1" s="91"/>
      <c r="H1" s="91"/>
      <c r="I1" s="91"/>
      <c r="J1" s="91"/>
    </row>
    <row r="2" spans="3:10" ht="18">
      <c r="C2" s="92" t="s">
        <v>51</v>
      </c>
      <c r="D2" s="92"/>
      <c r="E2" s="92"/>
      <c r="F2" s="92"/>
      <c r="G2" s="92"/>
      <c r="H2" s="92"/>
      <c r="I2" s="92"/>
      <c r="J2" s="92"/>
    </row>
    <row r="3" spans="3:10" ht="21.75" customHeight="1">
      <c r="C3" s="93" t="s">
        <v>42</v>
      </c>
      <c r="D3" s="93"/>
      <c r="E3" s="93"/>
      <c r="F3" s="93"/>
      <c r="G3" s="93"/>
      <c r="H3" s="93"/>
      <c r="I3" s="93"/>
      <c r="J3" s="93"/>
    </row>
    <row r="4" spans="3:10" ht="18">
      <c r="C4" s="9"/>
      <c r="D4" s="9"/>
      <c r="E4" s="9"/>
      <c r="F4" s="9"/>
      <c r="G4" s="9"/>
      <c r="H4" s="9"/>
      <c r="I4" s="9"/>
      <c r="J4" s="9"/>
    </row>
    <row r="5" spans="3:10" ht="18" customHeight="1">
      <c r="C5" s="17" t="s">
        <v>52</v>
      </c>
      <c r="D5" s="3"/>
      <c r="E5" s="17"/>
      <c r="F5" s="7"/>
      <c r="G5" s="7"/>
      <c r="H5" s="8"/>
      <c r="I5" s="7"/>
      <c r="J5" s="7"/>
    </row>
    <row r="6" spans="3:10" ht="18" customHeight="1">
      <c r="C6" s="9"/>
      <c r="D6" s="7"/>
      <c r="E6" s="11"/>
      <c r="F6" s="7"/>
      <c r="G6" s="7"/>
      <c r="H6" s="8"/>
      <c r="I6" s="10"/>
      <c r="J6" s="7"/>
    </row>
    <row r="7" spans="3:10" ht="18" customHeight="1" thickBot="1">
      <c r="C7" s="9"/>
      <c r="D7" s="7"/>
      <c r="E7" s="12"/>
      <c r="F7" s="7"/>
      <c r="G7" s="7"/>
      <c r="H7" s="8"/>
      <c r="I7" s="10"/>
      <c r="J7" s="7"/>
    </row>
    <row r="8" spans="3:10" ht="54" customHeight="1" thickBot="1">
      <c r="C8" s="14" t="s">
        <v>0</v>
      </c>
      <c r="D8" s="15" t="s">
        <v>1</v>
      </c>
      <c r="E8" s="18" t="s">
        <v>43</v>
      </c>
      <c r="F8" s="13"/>
      <c r="G8" s="7"/>
      <c r="H8" s="8"/>
      <c r="I8" s="10"/>
      <c r="J8" s="7"/>
    </row>
    <row r="9" spans="2:10" ht="18" customHeight="1">
      <c r="B9" s="25"/>
      <c r="C9" s="9"/>
      <c r="D9" s="7"/>
      <c r="E9" s="11"/>
      <c r="F9" s="7"/>
      <c r="G9" s="7"/>
      <c r="H9" s="7"/>
      <c r="I9" s="7"/>
      <c r="J9" s="7"/>
    </row>
    <row r="10" spans="2:10" ht="18" customHeight="1">
      <c r="B10" s="25"/>
      <c r="C10" s="9"/>
      <c r="D10" s="16" t="s">
        <v>7</v>
      </c>
      <c r="E10" s="11"/>
      <c r="F10" s="7"/>
      <c r="G10" s="7"/>
      <c r="H10" s="8"/>
      <c r="I10" s="7"/>
      <c r="J10" s="5"/>
    </row>
    <row r="11" spans="2:10" ht="18" customHeight="1" thickBot="1">
      <c r="B11" s="25"/>
      <c r="C11" s="65"/>
      <c r="D11" s="66"/>
      <c r="E11" s="67"/>
      <c r="F11" s="7"/>
      <c r="G11" s="7"/>
      <c r="H11" s="8"/>
      <c r="I11" s="7"/>
      <c r="J11" s="5"/>
    </row>
    <row r="12" spans="2:10" ht="18">
      <c r="B12" s="25"/>
      <c r="C12" s="68"/>
      <c r="D12" s="23"/>
      <c r="E12" s="69"/>
      <c r="F12" s="6"/>
      <c r="G12" s="6"/>
      <c r="H12" s="6"/>
      <c r="I12" s="6"/>
      <c r="J12" s="6"/>
    </row>
    <row r="13" spans="3:10" ht="18.75" thickBot="1">
      <c r="C13" s="70">
        <v>1</v>
      </c>
      <c r="D13" s="24" t="s">
        <v>44</v>
      </c>
      <c r="E13" s="71">
        <v>12980.01</v>
      </c>
      <c r="F13" s="3"/>
      <c r="G13" s="3"/>
      <c r="H13" s="3"/>
      <c r="I13" s="3"/>
      <c r="J13" s="4"/>
    </row>
    <row r="14" spans="3:10" ht="30.75" thickBot="1">
      <c r="C14" s="56">
        <v>2</v>
      </c>
      <c r="D14" s="53" t="s">
        <v>45</v>
      </c>
      <c r="E14" s="72">
        <v>16502.8</v>
      </c>
      <c r="F14" s="3"/>
      <c r="G14" s="3"/>
      <c r="H14" s="3"/>
      <c r="I14" s="3"/>
      <c r="J14" s="4"/>
    </row>
    <row r="15" spans="3:10" ht="31.5" thickBot="1">
      <c r="C15" s="55">
        <v>3</v>
      </c>
      <c r="D15" s="53" t="s">
        <v>2</v>
      </c>
      <c r="E15" s="20"/>
      <c r="F15" s="3"/>
      <c r="G15" s="3"/>
      <c r="H15" s="3"/>
      <c r="I15" s="3"/>
      <c r="J15" s="4"/>
    </row>
    <row r="16" spans="3:10" ht="30.75" thickBot="1">
      <c r="C16" s="55">
        <v>4</v>
      </c>
      <c r="D16" s="53" t="s">
        <v>46</v>
      </c>
      <c r="E16" s="73"/>
      <c r="F16" s="3"/>
      <c r="G16" s="3"/>
      <c r="H16" s="3"/>
      <c r="I16" s="3"/>
      <c r="J16" s="4"/>
    </row>
    <row r="17" spans="3:10" ht="30.75" thickBot="1">
      <c r="C17" s="55">
        <v>5</v>
      </c>
      <c r="D17" s="53" t="s">
        <v>47</v>
      </c>
      <c r="E17" s="73">
        <v>6833.84</v>
      </c>
      <c r="F17" s="3"/>
      <c r="G17" s="3"/>
      <c r="H17" s="3"/>
      <c r="I17" s="3"/>
      <c r="J17" s="4"/>
    </row>
    <row r="18" spans="2:10" ht="30.75" thickBot="1">
      <c r="B18" s="25"/>
      <c r="C18" s="55">
        <v>6</v>
      </c>
      <c r="D18" s="53" t="s">
        <v>48</v>
      </c>
      <c r="E18" s="73">
        <v>0</v>
      </c>
      <c r="F18" s="3"/>
      <c r="G18" s="3"/>
      <c r="H18" s="3"/>
      <c r="I18" s="3"/>
      <c r="J18" s="4"/>
    </row>
    <row r="19" spans="2:10" ht="18.75" thickBot="1">
      <c r="B19" s="25"/>
      <c r="C19" s="55">
        <v>6</v>
      </c>
      <c r="D19" s="53" t="s">
        <v>49</v>
      </c>
      <c r="E19" s="74">
        <f>SUM(E16:E18)</f>
        <v>6833.84</v>
      </c>
      <c r="F19" s="3"/>
      <c r="G19" s="3"/>
      <c r="H19" s="3"/>
      <c r="I19" s="3"/>
      <c r="J19" s="4"/>
    </row>
    <row r="20" spans="2:10" ht="17.25" thickBot="1">
      <c r="B20" s="25"/>
      <c r="C20" s="55"/>
      <c r="D20" s="53"/>
      <c r="E20" s="55"/>
      <c r="F20" s="3"/>
      <c r="G20" s="3"/>
      <c r="H20" s="3"/>
      <c r="I20" s="3"/>
      <c r="J20" s="4"/>
    </row>
    <row r="21" spans="2:10" ht="17.25" thickBot="1">
      <c r="B21" s="25"/>
      <c r="C21" s="57"/>
      <c r="D21" s="54"/>
      <c r="E21" s="19"/>
      <c r="F21" s="3"/>
      <c r="G21" s="3"/>
      <c r="H21" s="3"/>
      <c r="I21" s="3"/>
      <c r="J21" s="4"/>
    </row>
    <row r="22" spans="2:10" ht="18.75" thickBot="1">
      <c r="B22" s="25"/>
      <c r="C22" s="39"/>
      <c r="D22" s="40"/>
      <c r="E22" s="75"/>
      <c r="F22" s="3"/>
      <c r="G22" s="3"/>
      <c r="H22" s="3"/>
      <c r="I22" s="3"/>
      <c r="J22" s="4"/>
    </row>
    <row r="23" spans="2:10" ht="19.5" thickBot="1">
      <c r="B23" s="25"/>
      <c r="C23" s="41"/>
      <c r="D23" s="42" t="s">
        <v>50</v>
      </c>
      <c r="E23" s="76">
        <v>22648.97</v>
      </c>
      <c r="F23" s="3"/>
      <c r="G23" s="3"/>
      <c r="H23" s="3"/>
      <c r="I23" s="3"/>
      <c r="J23" s="4"/>
    </row>
    <row r="24" spans="3:10" ht="16.5">
      <c r="C24" s="26"/>
      <c r="D24" s="27"/>
      <c r="E24" s="21"/>
      <c r="F24" s="3"/>
      <c r="G24" s="3"/>
      <c r="H24" s="3"/>
      <c r="I24" s="3"/>
      <c r="J24" s="4"/>
    </row>
    <row r="25" spans="3:10" ht="16.5">
      <c r="C25" s="28"/>
      <c r="D25" s="2"/>
      <c r="E25" s="29"/>
      <c r="F25" s="3"/>
      <c r="G25" s="3"/>
      <c r="H25" s="3"/>
      <c r="I25" s="3"/>
      <c r="J25" s="4"/>
    </row>
    <row r="26" spans="3:10" ht="19.5" thickBot="1">
      <c r="C26" s="28"/>
      <c r="D26" s="30" t="s">
        <v>3</v>
      </c>
      <c r="E26" s="29"/>
      <c r="F26" s="3"/>
      <c r="G26" s="3"/>
      <c r="H26" s="3"/>
      <c r="I26" s="3"/>
      <c r="J26" s="4"/>
    </row>
    <row r="27" spans="3:10" ht="18">
      <c r="C27" s="31"/>
      <c r="D27" s="22"/>
      <c r="E27" s="79"/>
      <c r="F27" s="3"/>
      <c r="G27" s="3"/>
      <c r="H27" s="3"/>
      <c r="I27" s="3"/>
      <c r="J27" s="4"/>
    </row>
    <row r="28" spans="3:10" ht="18.75">
      <c r="C28" s="32"/>
      <c r="D28" s="48" t="s">
        <v>4</v>
      </c>
      <c r="E28" s="80"/>
      <c r="F28" s="3"/>
      <c r="G28" s="3"/>
      <c r="H28" s="3"/>
      <c r="I28" s="3"/>
      <c r="J28" s="4"/>
    </row>
    <row r="29" spans="3:10" ht="18">
      <c r="C29" s="32"/>
      <c r="D29" s="33"/>
      <c r="E29" s="80"/>
      <c r="F29" s="3"/>
      <c r="G29" s="3"/>
      <c r="H29" s="3"/>
      <c r="I29" s="3"/>
      <c r="J29" s="4"/>
    </row>
    <row r="30" spans="3:10" ht="135.75">
      <c r="C30" s="34"/>
      <c r="D30" s="36" t="s">
        <v>6</v>
      </c>
      <c r="E30" s="80">
        <f>SUM(E32:E39)</f>
        <v>2485.7700000000004</v>
      </c>
      <c r="F30" s="3"/>
      <c r="G30" s="3"/>
      <c r="H30" s="3"/>
      <c r="I30" s="3"/>
      <c r="J30" s="4"/>
    </row>
    <row r="31" spans="3:10" ht="18.75" thickBot="1">
      <c r="C31" s="35"/>
      <c r="D31" s="38" t="s">
        <v>8</v>
      </c>
      <c r="E31" s="80"/>
      <c r="F31" s="3"/>
      <c r="G31" s="3"/>
      <c r="H31" s="3"/>
      <c r="I31" s="3"/>
      <c r="J31" s="4"/>
    </row>
    <row r="32" spans="3:10" ht="31.5" thickBot="1">
      <c r="C32" s="45" t="s">
        <v>5</v>
      </c>
      <c r="D32" s="46" t="s">
        <v>9</v>
      </c>
      <c r="E32" s="81">
        <v>1403.96</v>
      </c>
      <c r="F32" s="3"/>
      <c r="G32" s="3"/>
      <c r="H32" s="3"/>
      <c r="I32" s="3"/>
      <c r="J32" s="4"/>
    </row>
    <row r="33" spans="3:10" ht="18.75" thickBot="1">
      <c r="C33" s="45" t="s">
        <v>10</v>
      </c>
      <c r="D33" s="46" t="s">
        <v>11</v>
      </c>
      <c r="E33" s="81">
        <v>51.3</v>
      </c>
      <c r="F33" s="3"/>
      <c r="G33" s="3"/>
      <c r="H33" s="3"/>
      <c r="I33" s="3"/>
      <c r="J33" s="4"/>
    </row>
    <row r="34" spans="3:10" ht="18.75" thickBot="1">
      <c r="C34" s="45" t="s">
        <v>12</v>
      </c>
      <c r="D34" s="46" t="s">
        <v>13</v>
      </c>
      <c r="E34" s="81">
        <v>49.87</v>
      </c>
      <c r="F34" s="3"/>
      <c r="G34" s="3"/>
      <c r="H34" s="3"/>
      <c r="I34" s="3"/>
      <c r="J34" s="4"/>
    </row>
    <row r="35" spans="3:10" ht="18.75" thickBot="1">
      <c r="C35" s="45" t="s">
        <v>14</v>
      </c>
      <c r="D35" s="46" t="s">
        <v>26</v>
      </c>
      <c r="E35" s="81">
        <v>124.42</v>
      </c>
      <c r="F35" s="3"/>
      <c r="G35" s="3"/>
      <c r="H35" s="3"/>
      <c r="I35" s="3"/>
      <c r="J35" s="4"/>
    </row>
    <row r="36" spans="3:10" ht="18.75" thickBot="1">
      <c r="C36" s="45" t="s">
        <v>15</v>
      </c>
      <c r="D36" s="46" t="s">
        <v>16</v>
      </c>
      <c r="E36" s="81">
        <v>107.37</v>
      </c>
      <c r="F36" s="3"/>
      <c r="G36" s="3"/>
      <c r="H36" s="3"/>
      <c r="I36" s="3"/>
      <c r="J36" s="4"/>
    </row>
    <row r="37" spans="3:10" ht="18.75" thickBot="1">
      <c r="C37" s="34" t="s">
        <v>17</v>
      </c>
      <c r="D37" s="38" t="s">
        <v>18</v>
      </c>
      <c r="E37" s="80">
        <v>64.27</v>
      </c>
      <c r="F37" s="3"/>
      <c r="G37" s="3"/>
      <c r="H37" s="3"/>
      <c r="I37" s="3"/>
      <c r="J37" s="4"/>
    </row>
    <row r="38" spans="3:10" ht="18.75" thickBot="1">
      <c r="C38" s="45" t="s">
        <v>19</v>
      </c>
      <c r="D38" s="46" t="s">
        <v>53</v>
      </c>
      <c r="E38" s="81">
        <v>323.84</v>
      </c>
      <c r="F38" s="3"/>
      <c r="G38" s="3"/>
      <c r="H38" s="3"/>
      <c r="I38" s="3"/>
      <c r="J38" s="4"/>
    </row>
    <row r="39" spans="3:10" ht="31.5" thickBot="1">
      <c r="C39" s="45" t="s">
        <v>37</v>
      </c>
      <c r="D39" s="52" t="s">
        <v>20</v>
      </c>
      <c r="E39" s="81">
        <v>360.74</v>
      </c>
      <c r="F39" s="3"/>
      <c r="G39" s="3"/>
      <c r="H39" s="3"/>
      <c r="I39" s="3"/>
      <c r="J39" s="4"/>
    </row>
    <row r="40" spans="3:10" ht="18">
      <c r="C40" s="34"/>
      <c r="D40" s="38"/>
      <c r="E40" s="80"/>
      <c r="F40" s="3"/>
      <c r="G40" s="3"/>
      <c r="H40" s="3"/>
      <c r="I40" s="3"/>
      <c r="J40" s="4"/>
    </row>
    <row r="41" spans="3:10" ht="18">
      <c r="C41" s="34"/>
      <c r="D41" s="37"/>
      <c r="E41" s="80"/>
      <c r="F41" s="3"/>
      <c r="G41" s="3"/>
      <c r="H41" s="3"/>
      <c r="I41" s="3"/>
      <c r="J41" s="4"/>
    </row>
    <row r="42" spans="3:10" ht="18.75">
      <c r="C42" s="34"/>
      <c r="D42" s="43" t="s">
        <v>24</v>
      </c>
      <c r="E42" s="80"/>
      <c r="F42" s="3"/>
      <c r="G42" s="3"/>
      <c r="H42" s="3"/>
      <c r="I42" s="3"/>
      <c r="J42" s="4"/>
    </row>
    <row r="43" spans="3:10" ht="18.75" thickBot="1">
      <c r="C43" s="34"/>
      <c r="D43" s="37"/>
      <c r="E43" s="80"/>
      <c r="F43" s="3"/>
      <c r="G43" s="3"/>
      <c r="H43" s="3"/>
      <c r="I43" s="3"/>
      <c r="J43" s="4"/>
    </row>
    <row r="44" spans="3:10" ht="30.75">
      <c r="C44" s="49" t="s">
        <v>25</v>
      </c>
      <c r="D44" s="47" t="s">
        <v>22</v>
      </c>
      <c r="E44" s="79"/>
      <c r="F44" s="3"/>
      <c r="G44" s="3"/>
      <c r="H44" s="3"/>
      <c r="I44" s="3"/>
      <c r="J44" s="4"/>
    </row>
    <row r="45" spans="3:10" ht="18">
      <c r="C45" s="34"/>
      <c r="D45" s="37" t="s">
        <v>8</v>
      </c>
      <c r="E45" s="80"/>
      <c r="F45" s="3"/>
      <c r="G45" s="3"/>
      <c r="H45" s="3"/>
      <c r="I45" s="3"/>
      <c r="J45" s="4"/>
    </row>
    <row r="46" spans="3:10" ht="18.75" thickBot="1">
      <c r="C46" s="35"/>
      <c r="D46" s="44" t="s">
        <v>23</v>
      </c>
      <c r="E46" s="82">
        <v>182.34</v>
      </c>
      <c r="F46" s="3"/>
      <c r="G46" s="3"/>
      <c r="H46" s="3"/>
      <c r="I46" s="3"/>
      <c r="J46" s="4"/>
    </row>
    <row r="47" spans="3:10" ht="18">
      <c r="C47" s="34"/>
      <c r="D47" s="37"/>
      <c r="E47" s="80"/>
      <c r="F47" s="3"/>
      <c r="G47" s="3"/>
      <c r="H47" s="3"/>
      <c r="I47" s="3"/>
      <c r="J47" s="4"/>
    </row>
    <row r="48" spans="3:10" ht="18.75">
      <c r="C48" s="34"/>
      <c r="D48" s="43" t="s">
        <v>27</v>
      </c>
      <c r="E48" s="80"/>
      <c r="F48" s="3"/>
      <c r="G48" s="3"/>
      <c r="H48" s="3"/>
      <c r="I48" s="3"/>
      <c r="J48" s="4"/>
    </row>
    <row r="49" spans="3:10" ht="18">
      <c r="C49" s="34"/>
      <c r="D49" s="37"/>
      <c r="E49" s="80"/>
      <c r="F49" s="3"/>
      <c r="G49" s="3"/>
      <c r="H49" s="3"/>
      <c r="I49" s="3"/>
      <c r="J49" s="4"/>
    </row>
    <row r="50" spans="3:10" ht="90.75">
      <c r="C50" s="34" t="s">
        <v>29</v>
      </c>
      <c r="D50" s="38" t="s">
        <v>28</v>
      </c>
      <c r="E50" s="80">
        <v>1410.09</v>
      </c>
      <c r="F50" s="3"/>
      <c r="G50" s="3"/>
      <c r="H50" s="3"/>
      <c r="I50" s="3"/>
      <c r="J50" s="4"/>
    </row>
    <row r="51" spans="3:10" ht="18.75" thickBot="1">
      <c r="C51" s="34"/>
      <c r="D51" s="37" t="s">
        <v>8</v>
      </c>
      <c r="E51" s="80"/>
      <c r="F51" s="3"/>
      <c r="G51" s="3"/>
      <c r="H51" s="3"/>
      <c r="I51" s="3"/>
      <c r="J51" s="4"/>
    </row>
    <row r="52" spans="3:10" ht="18.75" thickBot="1">
      <c r="C52" s="45"/>
      <c r="D52" s="46" t="s">
        <v>23</v>
      </c>
      <c r="E52" s="83">
        <v>1161.15</v>
      </c>
      <c r="F52" s="3"/>
      <c r="G52" s="3"/>
      <c r="H52" s="3"/>
      <c r="I52" s="3"/>
      <c r="J52" s="2"/>
    </row>
    <row r="53" spans="3:10" ht="18">
      <c r="C53" s="34"/>
      <c r="D53" s="37"/>
      <c r="E53" s="80"/>
      <c r="F53" s="3"/>
      <c r="G53" s="3"/>
      <c r="H53" s="3"/>
      <c r="I53" s="3"/>
      <c r="J53" s="2"/>
    </row>
    <row r="54" spans="3:10" ht="37.5">
      <c r="C54" s="34"/>
      <c r="D54" s="50" t="s">
        <v>30</v>
      </c>
      <c r="E54" s="80"/>
      <c r="F54" s="3"/>
      <c r="G54" s="3"/>
      <c r="H54" s="3"/>
      <c r="I54" s="3"/>
      <c r="J54" s="2"/>
    </row>
    <row r="55" spans="3:10" ht="18">
      <c r="C55" s="34"/>
      <c r="D55" s="37"/>
      <c r="E55" s="80"/>
      <c r="F55" s="3"/>
      <c r="G55" s="3"/>
      <c r="H55" s="3"/>
      <c r="I55" s="3"/>
      <c r="J55" s="2"/>
    </row>
    <row r="56" spans="3:10" ht="180.75">
      <c r="C56" s="34" t="s">
        <v>21</v>
      </c>
      <c r="D56" s="38" t="s">
        <v>31</v>
      </c>
      <c r="E56" s="84">
        <f>SUM(E57:E64)</f>
        <v>8417.14</v>
      </c>
      <c r="F56" s="3"/>
      <c r="G56" s="3"/>
      <c r="H56" s="3"/>
      <c r="I56" s="3"/>
      <c r="J56" s="2"/>
    </row>
    <row r="57" spans="3:10" ht="18.75" thickBot="1">
      <c r="C57" s="34"/>
      <c r="D57" s="51" t="s">
        <v>8</v>
      </c>
      <c r="E57" s="85"/>
      <c r="F57" s="3"/>
      <c r="G57" s="3"/>
      <c r="H57" s="3"/>
      <c r="I57" s="3"/>
      <c r="J57" s="2"/>
    </row>
    <row r="58" spans="3:10" ht="18.75" thickBot="1">
      <c r="C58" s="45" t="s">
        <v>32</v>
      </c>
      <c r="D58" s="46" t="s">
        <v>54</v>
      </c>
      <c r="E58" s="81">
        <v>237.59</v>
      </c>
      <c r="F58" s="3"/>
      <c r="G58" s="3"/>
      <c r="H58" s="3"/>
      <c r="I58" s="3"/>
      <c r="J58" s="2"/>
    </row>
    <row r="59" spans="3:10" ht="18.75" thickBot="1">
      <c r="C59" s="45" t="s">
        <v>33</v>
      </c>
      <c r="D59" s="46" t="s">
        <v>55</v>
      </c>
      <c r="E59" s="81">
        <v>99.05</v>
      </c>
      <c r="F59" s="3"/>
      <c r="G59" s="3"/>
      <c r="H59" s="3"/>
      <c r="I59" s="3"/>
      <c r="J59" s="2"/>
    </row>
    <row r="60" spans="3:10" ht="18.75" thickBot="1">
      <c r="C60" s="45" t="s">
        <v>56</v>
      </c>
      <c r="D60" s="38" t="s">
        <v>23</v>
      </c>
      <c r="E60" s="80">
        <v>5003.67</v>
      </c>
      <c r="F60" s="3"/>
      <c r="G60" s="3"/>
      <c r="H60" s="3"/>
      <c r="I60" s="3"/>
      <c r="J60" s="2"/>
    </row>
    <row r="61" spans="3:10" ht="18.75" thickBot="1">
      <c r="C61" s="45" t="s">
        <v>57</v>
      </c>
      <c r="D61" s="52" t="s">
        <v>58</v>
      </c>
      <c r="E61" s="86">
        <v>0</v>
      </c>
      <c r="F61" s="3"/>
      <c r="G61" s="3"/>
      <c r="H61" s="3"/>
      <c r="I61" s="3"/>
      <c r="J61" s="2"/>
    </row>
    <row r="62" spans="3:10" ht="18.75" thickBot="1">
      <c r="C62" s="45" t="s">
        <v>59</v>
      </c>
      <c r="D62" s="46" t="s">
        <v>60</v>
      </c>
      <c r="E62" s="87" t="s">
        <v>66</v>
      </c>
      <c r="F62" s="3"/>
      <c r="G62" s="3"/>
      <c r="H62" s="3"/>
      <c r="I62" s="3"/>
      <c r="J62" s="2"/>
    </row>
    <row r="63" spans="3:10" ht="18.75" thickBot="1">
      <c r="C63" s="45" t="s">
        <v>61</v>
      </c>
      <c r="D63" s="52" t="s">
        <v>62</v>
      </c>
      <c r="E63" s="81">
        <v>1952.52</v>
      </c>
      <c r="F63" s="3"/>
      <c r="G63" s="3"/>
      <c r="H63" s="3"/>
      <c r="I63" s="3"/>
      <c r="J63" s="2"/>
    </row>
    <row r="64" spans="3:10" ht="18.75" thickBot="1">
      <c r="C64" s="45" t="s">
        <v>63</v>
      </c>
      <c r="D64" s="52" t="s">
        <v>64</v>
      </c>
      <c r="E64" s="86">
        <v>1124.31</v>
      </c>
      <c r="F64" s="3"/>
      <c r="G64" s="3"/>
      <c r="H64" s="3"/>
      <c r="I64" s="3"/>
      <c r="J64" s="2"/>
    </row>
    <row r="65" spans="3:10" ht="18">
      <c r="C65" s="34"/>
      <c r="D65" s="37"/>
      <c r="E65" s="80"/>
      <c r="F65" s="3"/>
      <c r="G65" s="3"/>
      <c r="H65" s="3"/>
      <c r="I65" s="3"/>
      <c r="J65" s="2"/>
    </row>
    <row r="66" spans="3:10" ht="18.75">
      <c r="C66" s="34"/>
      <c r="D66" s="43" t="s">
        <v>34</v>
      </c>
      <c r="E66" s="80"/>
      <c r="F66" s="3"/>
      <c r="G66" s="3"/>
      <c r="H66" s="3"/>
      <c r="I66" s="3"/>
      <c r="J66" s="2"/>
    </row>
    <row r="67" spans="3:10" ht="18">
      <c r="C67" s="34"/>
      <c r="D67" s="37"/>
      <c r="E67" s="80"/>
      <c r="F67" s="3"/>
      <c r="G67" s="3"/>
      <c r="H67" s="3"/>
      <c r="I67" s="3"/>
      <c r="J67" s="2"/>
    </row>
    <row r="68" spans="3:10" ht="31.5" thickBot="1">
      <c r="C68" s="35" t="s">
        <v>35</v>
      </c>
      <c r="D68" s="44" t="s">
        <v>36</v>
      </c>
      <c r="E68" s="85">
        <v>0</v>
      </c>
      <c r="F68" s="3"/>
      <c r="G68" s="3"/>
      <c r="H68" s="3"/>
      <c r="I68" s="3"/>
      <c r="J68" s="2"/>
    </row>
    <row r="69" spans="3:10" ht="18">
      <c r="C69" s="49"/>
      <c r="D69" s="77"/>
      <c r="E69" s="80"/>
      <c r="F69" s="3"/>
      <c r="G69" s="3"/>
      <c r="H69" s="3"/>
      <c r="I69" s="3"/>
      <c r="J69" s="2"/>
    </row>
    <row r="70" spans="3:10" ht="18">
      <c r="C70" s="34" t="s">
        <v>40</v>
      </c>
      <c r="D70" s="78" t="s">
        <v>65</v>
      </c>
      <c r="E70" s="84">
        <v>429.83</v>
      </c>
      <c r="F70" s="3"/>
      <c r="G70" s="3"/>
      <c r="H70" s="3"/>
      <c r="I70" s="3"/>
      <c r="J70" s="2"/>
    </row>
    <row r="71" spans="3:10" ht="18.75" thickBot="1">
      <c r="C71" s="35"/>
      <c r="D71" s="51"/>
      <c r="E71" s="85"/>
      <c r="F71" s="3"/>
      <c r="G71" s="3"/>
      <c r="H71" s="3"/>
      <c r="I71" s="3"/>
      <c r="J71" s="2"/>
    </row>
    <row r="72" spans="3:10" ht="18">
      <c r="C72" s="34"/>
      <c r="D72" s="37"/>
      <c r="E72" s="80"/>
      <c r="F72" s="3"/>
      <c r="G72" s="3"/>
      <c r="H72" s="3"/>
      <c r="I72" s="3"/>
      <c r="J72" s="2"/>
    </row>
    <row r="73" spans="3:10" ht="18.75" thickBot="1">
      <c r="C73" s="35"/>
      <c r="D73" s="37"/>
      <c r="E73" s="80"/>
      <c r="F73" s="3"/>
      <c r="G73" s="3"/>
      <c r="H73" s="3"/>
      <c r="I73" s="3"/>
      <c r="J73" s="2"/>
    </row>
    <row r="74" spans="3:10" ht="19.5" thickBot="1">
      <c r="C74" s="58"/>
      <c r="D74" s="59" t="s">
        <v>38</v>
      </c>
      <c r="E74" s="88">
        <f>E30+E46+E50+E56+E68+E70</f>
        <v>12925.17</v>
      </c>
      <c r="F74" s="3"/>
      <c r="G74" s="3"/>
      <c r="H74" s="3"/>
      <c r="I74" s="3"/>
      <c r="J74" s="2"/>
    </row>
    <row r="75" spans="3:10" ht="18">
      <c r="C75" s="34"/>
      <c r="D75" s="37"/>
      <c r="E75" s="80"/>
      <c r="F75" s="3"/>
      <c r="G75" s="3"/>
      <c r="H75" s="3"/>
      <c r="I75" s="3"/>
      <c r="J75" s="2"/>
    </row>
    <row r="76" spans="3:10" ht="18">
      <c r="C76" s="34" t="s">
        <v>40</v>
      </c>
      <c r="D76" s="60" t="s">
        <v>39</v>
      </c>
      <c r="E76" s="80">
        <v>156.68</v>
      </c>
      <c r="F76" s="3"/>
      <c r="G76" s="3"/>
      <c r="H76" s="3"/>
      <c r="I76" s="3"/>
      <c r="J76" s="2"/>
    </row>
    <row r="77" spans="3:10" ht="18.75" thickBot="1">
      <c r="C77" s="34"/>
      <c r="D77" s="37"/>
      <c r="E77" s="80"/>
      <c r="F77" s="3"/>
      <c r="G77" s="3"/>
      <c r="H77" s="3"/>
      <c r="I77" s="3"/>
      <c r="J77" s="2"/>
    </row>
    <row r="78" spans="3:10" ht="18.75">
      <c r="C78" s="61"/>
      <c r="D78" s="62" t="s">
        <v>41</v>
      </c>
      <c r="E78" s="89"/>
      <c r="F78" s="3"/>
      <c r="G78" s="3"/>
      <c r="H78" s="3"/>
      <c r="I78" s="3"/>
      <c r="J78" s="2"/>
    </row>
    <row r="79" spans="3:10" ht="18.75" thickBot="1">
      <c r="C79" s="63"/>
      <c r="D79" s="64"/>
      <c r="E79" s="90">
        <f>E74+E76</f>
        <v>13081.85</v>
      </c>
      <c r="F79" s="3"/>
      <c r="G79" s="3"/>
      <c r="H79" s="3"/>
      <c r="I79" s="3"/>
      <c r="J79" s="2"/>
    </row>
  </sheetData>
  <sheetProtection/>
  <mergeCells count="3">
    <mergeCell ref="C1:J1"/>
    <mergeCell ref="C2:J2"/>
    <mergeCell ref="C3:J3"/>
  </mergeCells>
  <printOptions horizontalCentered="1"/>
  <pageMargins left="0.1968503937007874" right="0.1968503937007874" top="0.03937007874015748" bottom="0.03937007874015748" header="0.7874015748031497" footer="0"/>
  <pageSetup fitToHeight="4" horizontalDpi="600" verticalDpi="600" orientation="portrait" paperSize="9" scale="45" r:id="rId1"/>
  <headerFooter alignWithMargins="0">
    <oddFooter>&amp;R&amp;6&amp;P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автор</dc:creator>
  <cp:keywords/>
  <dc:description/>
  <cp:lastModifiedBy>Экономист</cp:lastModifiedBy>
  <cp:lastPrinted>2013-03-21T06:24:31Z</cp:lastPrinted>
  <dcterms:created xsi:type="dcterms:W3CDTF">2011-11-29T12:49:12Z</dcterms:created>
  <dcterms:modified xsi:type="dcterms:W3CDTF">2014-04-02T12:30:08Z</dcterms:modified>
  <cp:category/>
  <cp:version/>
  <cp:contentType/>
  <cp:contentStatus/>
</cp:coreProperties>
</file>