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8" sheetId="1" r:id="rId1"/>
  </sheets>
  <definedNames>
    <definedName name="Excel_BuiltIn__FilterDatabase_1" localSheetId="0">'Октябрьская 8'!$C$3:$DF$830</definedName>
    <definedName name="Excel_BuiltIn_Print_Titles_1" localSheetId="0">'Октябрьская 8'!$11:$11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<sst xmlns="http://schemas.openxmlformats.org/spreadsheetml/2006/main" count="74" uniqueCount="68">
  <si>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</si>
  <si>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</si>
  <si>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</si>
  <si>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</si>
  <si>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</si>
  <si>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</si>
  <si>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</si>
  <si>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</si>
  <si>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</si>
  <si>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</si>
  <si>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</si>
  <si>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</si>
  <si>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</si>
  <si>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</si>
  <si>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</si>
  <si>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</si>
  <si>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</si>
  <si>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</si>
  <si>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</si>
  <si>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</si>
  <si>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</si>
  <si>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</si>
  <si>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</si>
  <si>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</si>
  <si>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</si>
  <si>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</si>
  <si>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</si>
  <si>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</si>
  <si>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</si>
  <si>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</si>
  <si>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</si>
  <si>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</si>
  <si>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</si>
  <si>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</si>
  <si>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</si>
  <si>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</si>
  <si>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</si>
  <si>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</si>
  <si>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</si>
  <si>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</si>
  <si>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</si>
  <si>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</si>
  <si>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8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</si>
  <si>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</si>
  <si>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</si>
  <si>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</si>
  <si>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</si>
  <si>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</si>
  <si>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</si>
  <si>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</si>
  <si>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</si>
  <si>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</si>
  <si>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- 4791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</si>
  <si>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</si>
  <si>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</si>
  <si>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</si>
  <si>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</si>
  <si>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</si>
  <si>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</si>
  <si>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</si>
  <si>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</si>
  <si>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</si>
  <si>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</si>
  <si>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</si>
  <si>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</si>
  <si>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</si>
  <si>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4423,,05</t>
  </si>
  <si>
    <t>63150,10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</si>
</sst>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2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3"/>
      <c r="D1" s="83"/>
      <c r="E1" s="83"/>
      <c r="F1" s="83"/>
      <c r="G1" s="83"/>
      <c r="H1" s="83"/>
      <c r="I1" s="83"/>
      <c r="J1" s="83"/>
    </row>
    <row r="2" spans="3:10" ht="18">
      <c r="C2" s="84" t="s">
        <v>51</v>
      </c>
      <c r="D2" s="84"/>
      <c r="E2" s="84"/>
      <c r="F2" s="84"/>
      <c r="G2" s="84"/>
      <c r="H2" s="84"/>
      <c r="I2" s="84"/>
      <c r="J2" s="84"/>
    </row>
    <row r="3" spans="3:10" ht="21.75" customHeight="1">
      <c r="C3" s="85" t="s">
        <v>42</v>
      </c>
      <c r="D3" s="85"/>
      <c r="E3" s="85"/>
      <c r="F3" s="85"/>
      <c r="G3" s="85"/>
      <c r="H3" s="85"/>
      <c r="I3" s="85"/>
      <c r="J3" s="8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44</v>
      </c>
      <c r="E13" s="75">
        <v>30043.78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45</v>
      </c>
      <c r="E14" s="76">
        <v>679622.69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46</v>
      </c>
      <c r="E16" s="77">
        <v>30731.76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47</v>
      </c>
      <c r="E17" s="77">
        <v>636768.27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48</v>
      </c>
      <c r="E18" s="77">
        <v>1778.17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49</v>
      </c>
      <c r="E19" s="78">
        <f>SUM(E16:E18)</f>
        <v>669278.2000000001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50</v>
      </c>
      <c r="E23" s="80">
        <v>40388.27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6">
        <f>SUM(E32:E39)</f>
        <v>97978.44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6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7">
        <v>57836.25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7">
        <v>2113.15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7">
        <v>2054.54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7">
        <v>5125.53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7" t="s">
        <v>66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6">
        <v>2647.5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7">
        <v>13340.52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7">
        <v>14860.95</v>
      </c>
      <c r="F39" s="4"/>
      <c r="G39" s="4"/>
      <c r="H39" s="4"/>
      <c r="I39" s="4"/>
      <c r="J39" s="6"/>
    </row>
    <row r="40" spans="3:10" ht="18">
      <c r="C40" s="38"/>
      <c r="D40" s="42"/>
      <c r="E40" s="86"/>
      <c r="F40" s="4"/>
      <c r="G40" s="4"/>
      <c r="H40" s="4"/>
      <c r="I40" s="4"/>
      <c r="J40" s="6"/>
    </row>
    <row r="41" spans="3:10" ht="18">
      <c r="C41" s="38"/>
      <c r="D41" s="41"/>
      <c r="E41" s="86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6"/>
      <c r="F42" s="4"/>
      <c r="G42" s="4"/>
      <c r="H42" s="4"/>
      <c r="I42" s="4"/>
      <c r="J42" s="6"/>
    </row>
    <row r="43" spans="3:10" ht="18.75" thickBot="1">
      <c r="C43" s="38"/>
      <c r="D43" s="41"/>
      <c r="E43" s="86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8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6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9">
        <v>7511.69</v>
      </c>
      <c r="F46" s="4"/>
      <c r="G46" s="4"/>
      <c r="H46" s="4"/>
      <c r="I46" s="4"/>
      <c r="J46" s="6"/>
    </row>
    <row r="47" spans="3:10" ht="18">
      <c r="C47" s="38"/>
      <c r="D47" s="41"/>
      <c r="E47" s="86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6"/>
      <c r="F48" s="4"/>
      <c r="G48" s="4"/>
      <c r="H48" s="4"/>
      <c r="I48" s="4"/>
      <c r="J48" s="6"/>
    </row>
    <row r="49" spans="3:10" ht="18">
      <c r="C49" s="38"/>
      <c r="D49" s="41"/>
      <c r="E49" s="86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6">
        <v>58088.76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6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90">
        <v>47833.82</v>
      </c>
      <c r="F52" s="4"/>
      <c r="G52" s="4"/>
      <c r="H52" s="4"/>
      <c r="I52" s="4"/>
      <c r="J52" s="3"/>
    </row>
    <row r="53" spans="3:10" ht="18">
      <c r="C53" s="38"/>
      <c r="D53" s="41"/>
      <c r="E53" s="86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6"/>
      <c r="F54" s="4"/>
      <c r="G54" s="4"/>
      <c r="H54" s="4"/>
      <c r="I54" s="4"/>
      <c r="J54" s="3"/>
    </row>
    <row r="55" spans="3:10" ht="18">
      <c r="C55" s="38"/>
      <c r="D55" s="41"/>
      <c r="E55" s="86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91">
        <f>SUM(E57:E64)</f>
        <v>395343.77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2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7">
        <v>9787.43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7">
        <v>4080.52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6">
        <v>206127.22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7">
        <v>48598.17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3" t="s">
        <v>67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7">
        <v>80434.4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4">
        <v>46316.03</v>
      </c>
      <c r="F64" s="4"/>
      <c r="G64" s="4"/>
      <c r="H64" s="4"/>
      <c r="I64" s="4"/>
      <c r="J64" s="3"/>
    </row>
    <row r="65" spans="3:10" ht="18">
      <c r="C65" s="38"/>
      <c r="D65" s="41"/>
      <c r="E65" s="86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6"/>
      <c r="F66" s="4"/>
      <c r="G66" s="4"/>
      <c r="H66" s="4"/>
      <c r="I66" s="4"/>
      <c r="J66" s="3"/>
    </row>
    <row r="67" spans="3:10" ht="18">
      <c r="C67" s="38"/>
      <c r="D67" s="41"/>
      <c r="E67" s="86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2">
        <v>79135.66</v>
      </c>
      <c r="F68" s="4"/>
      <c r="G68" s="4"/>
      <c r="H68" s="4"/>
      <c r="I68" s="4"/>
      <c r="J68" s="3"/>
    </row>
    <row r="69" spans="3:10" ht="18">
      <c r="C69" s="53"/>
      <c r="D69" s="81"/>
      <c r="E69" s="86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91">
        <v>17706.89</v>
      </c>
      <c r="F70" s="4"/>
      <c r="G70" s="4"/>
      <c r="H70" s="4"/>
      <c r="I70" s="4"/>
      <c r="J70" s="3"/>
    </row>
    <row r="71" spans="3:10" ht="18.75" thickBot="1">
      <c r="C71" s="39"/>
      <c r="D71" s="55"/>
      <c r="E71" s="92"/>
      <c r="F71" s="4"/>
      <c r="G71" s="4"/>
      <c r="H71" s="4"/>
      <c r="I71" s="4"/>
      <c r="J71" s="3"/>
    </row>
    <row r="72" spans="3:10" ht="18">
      <c r="C72" s="38"/>
      <c r="D72" s="41"/>
      <c r="E72" s="86"/>
      <c r="F72" s="4"/>
      <c r="G72" s="4"/>
      <c r="H72" s="4"/>
      <c r="I72" s="4"/>
      <c r="J72" s="3"/>
    </row>
    <row r="73" spans="3:10" ht="18.75" thickBot="1">
      <c r="C73" s="39"/>
      <c r="D73" s="41"/>
      <c r="E73" s="86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5">
        <f>E30+E46+E50+E56+E68+E70</f>
        <v>655765.2100000001</v>
      </c>
      <c r="F74" s="4"/>
      <c r="G74" s="4"/>
      <c r="H74" s="4"/>
      <c r="I74" s="4"/>
      <c r="J74" s="3"/>
    </row>
    <row r="75" spans="3:10" ht="18">
      <c r="C75" s="38"/>
      <c r="D75" s="41"/>
      <c r="E75" s="86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6">
        <v>6454.3</v>
      </c>
      <c r="F76" s="4"/>
      <c r="G76" s="4"/>
      <c r="H76" s="4"/>
      <c r="I76" s="4"/>
      <c r="J76" s="3"/>
    </row>
    <row r="77" spans="3:10" ht="18.75" thickBot="1">
      <c r="C77" s="38"/>
      <c r="D77" s="41"/>
      <c r="E77" s="86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6"/>
      <c r="F78" s="4"/>
      <c r="G78" s="4"/>
      <c r="H78" s="4"/>
      <c r="I78" s="4"/>
      <c r="J78" s="3"/>
    </row>
    <row r="79" spans="3:10" ht="18.75" thickBot="1">
      <c r="C79" s="67"/>
      <c r="D79" s="68"/>
      <c r="E79" s="97">
        <f>E74+E76</f>
        <v>662219.5100000001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2014-04-02T15:44:52Z</dcterms:modified>
  <cp:category/>
  <cp:version/>
  <cp:contentType/>
  <cp:contentStatus/>
</cp:coreProperties>
</file>