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7" sheetId="1" r:id="rId1"/>
    <sheet name="материалы" sheetId="2" r:id="rId2"/>
  </sheets>
  <definedNames>
    <definedName name="Excel_BuiltIn__FilterDatabase_1" localSheetId="0">'Пушкина 7'!$C$3:$DF$830</definedName>
    <definedName name="Excel_BuiltIn_Print_Titles_1" localSheetId="0">'Пушкина 7'!$11:$11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<sst xmlns="http://schemas.openxmlformats.org/spreadsheetml/2006/main" count="77" uniqueCount="71">
  <si>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</si>
  <si>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</si>
  <si>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</si>
  <si>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</si>
  <si>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</si>
  <si>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</si>
  <si>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</si>
  <si>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</si>
  <si>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</si>
  <si>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</si>
  <si>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</si>
  <si>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</si>
  <si>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</si>
  <si>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</si>
  <si>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</si>
  <si>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</si>
  <si>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</si>
  <si>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</si>
  <si>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</si>
  <si>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</si>
  <si>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</si>
  <si>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</si>
  <si>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</si>
  <si>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</si>
  <si>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</si>
  <si>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</si>
  <si>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</si>
  <si>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</si>
  <si>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</si>
  <si>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</si>
  <si>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</si>
  <si>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</si>
  <si>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</si>
  <si>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</si>
  <si>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</si>
  <si>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</si>
  <si>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</si>
  <si>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</si>
  <si>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</si>
  <si>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</si>
  <si>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</si>
  <si>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</si>
  <si>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7</t>
  </si>
  <si>
    <t>АПРЕЛЬ</t>
  </si>
  <si>
    <t>Болт М 12*65 кг</t>
  </si>
  <si>
    <t>Гайка М 12 кг</t>
  </si>
  <si>
    <t>Железо 1,5мм (2,5*1,25) лист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</si>
  <si>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</si>
  <si>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</si>
  <si>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</si>
  <si>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</si>
  <si>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</si>
  <si>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</si>
  <si>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</si>
  <si>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</si>
  <si>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</si>
  <si>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- 442,5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</si>
  <si>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</si>
  <si>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</si>
  <si>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</si>
  <si>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</si>
  <si>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</si>
  <si>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</si>
  <si>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</si>
  <si>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</si>
  <si>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</si>
  <si>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</si>
  <si>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</si>
  <si>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</si>
  <si>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</si>
  <si>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5832,59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</si>
</sst>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55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47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48</v>
      </c>
      <c r="E13" s="76">
        <v>33223.12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49</v>
      </c>
      <c r="E14" s="77">
        <v>49609.56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50</v>
      </c>
      <c r="E16" s="78">
        <v>10214.4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51</v>
      </c>
      <c r="E17" s="78">
        <v>36007.77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52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53</v>
      </c>
      <c r="E19" s="79">
        <f>SUM(E16:E18)</f>
        <v>46222.17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54</v>
      </c>
      <c r="E23" s="81">
        <v>36610.51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9457.87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5341.79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195.17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189.76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473.4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408.52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244.52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5">
        <v>1232.14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1372.57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693.78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5365.12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4417.96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35961.04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58</v>
      </c>
      <c r="E58" s="85">
        <v>903.97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59</v>
      </c>
      <c r="E59" s="85">
        <v>376.88</v>
      </c>
      <c r="F59" s="4"/>
      <c r="G59" s="4"/>
      <c r="H59" s="4"/>
      <c r="I59" s="4"/>
      <c r="J59" s="3"/>
    </row>
    <row r="60" spans="3:10" ht="18.75" thickBot="1">
      <c r="C60" s="49" t="s">
        <v>60</v>
      </c>
      <c r="D60" s="42" t="s">
        <v>23</v>
      </c>
      <c r="E60" s="84">
        <v>19038.05</v>
      </c>
      <c r="F60" s="4"/>
      <c r="G60" s="4"/>
      <c r="H60" s="4"/>
      <c r="I60" s="4"/>
      <c r="J60" s="3"/>
    </row>
    <row r="61" spans="3:10" ht="18.75" thickBot="1">
      <c r="C61" s="49" t="s">
        <v>61</v>
      </c>
      <c r="D61" s="56" t="s">
        <v>62</v>
      </c>
      <c r="E61" s="85">
        <v>3935.38</v>
      </c>
      <c r="F61" s="4"/>
      <c r="G61" s="4"/>
      <c r="H61" s="4"/>
      <c r="I61" s="4"/>
      <c r="J61" s="3"/>
    </row>
    <row r="62" spans="3:10" ht="18.75" thickBot="1">
      <c r="C62" s="49" t="s">
        <v>63</v>
      </c>
      <c r="D62" s="50" t="s">
        <v>64</v>
      </c>
      <c r="E62" s="91" t="s">
        <v>70</v>
      </c>
      <c r="F62" s="4"/>
      <c r="G62" s="4"/>
      <c r="H62" s="4"/>
      <c r="I62" s="4"/>
      <c r="J62" s="3"/>
    </row>
    <row r="63" spans="3:10" ht="18.75" thickBot="1">
      <c r="C63" s="49" t="s">
        <v>65</v>
      </c>
      <c r="D63" s="56" t="s">
        <v>66</v>
      </c>
      <c r="E63" s="85">
        <v>7428.98</v>
      </c>
      <c r="F63" s="4"/>
      <c r="G63" s="4"/>
      <c r="H63" s="4"/>
      <c r="I63" s="4"/>
      <c r="J63" s="3"/>
    </row>
    <row r="64" spans="3:10" ht="18.75" thickBot="1">
      <c r="C64" s="49" t="s">
        <v>67</v>
      </c>
      <c r="D64" s="56" t="s">
        <v>68</v>
      </c>
      <c r="E64" s="92">
        <v>4277.78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69</v>
      </c>
      <c r="E70" s="89">
        <v>1635.42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53113.229999999996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596.12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53709.35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F9" sqref="F9"/>
    </sheetView>
  </sheetViews>
  <sheetFormatPr defaultColWidth="9.00390625" defaultRowHeight="12.75"/>
  <sheetData>
    <row r="3" ht="12.75">
      <c r="E3" s="69" t="s">
        <v>43</v>
      </c>
    </row>
    <row r="6" spans="2:6" ht="12.75">
      <c r="B6" t="s">
        <v>44</v>
      </c>
      <c r="F6">
        <v>0.13</v>
      </c>
    </row>
    <row r="7" spans="2:6" ht="12.75">
      <c r="B7" t="s">
        <v>45</v>
      </c>
      <c r="F7">
        <v>0.032</v>
      </c>
    </row>
    <row r="8" spans="2:6" ht="12.75">
      <c r="B8" t="s">
        <v>46</v>
      </c>
      <c r="F8">
        <v>0.04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2014-04-02T17:35:39Z</dcterms:modified>
  <cp:category/>
  <cp:version/>
  <cp:contentType/>
  <cp:contentStatus/>
</cp:coreProperties>
</file>