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26" sheetId="1" r:id="rId1"/>
  </sheets>
  <definedNames>
    <definedName name="Excel_BuiltIn__FilterDatabase_1" localSheetId="0">'Школьная 26'!$C$3:$DF$830</definedName>
    <definedName name="Excel_BuiltIn_Print_Titles_1" localSheetId="0">'Школьная 26'!$11:$11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<sst xmlns="http://schemas.openxmlformats.org/spreadsheetml/2006/main" count="73" uniqueCount="67">
  <si>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</si>
  <si>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</si>
  <si>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</si>
  <si>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</si>
  <si>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</si>
  <si>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</si>
  <si>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</si>
  <si>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</si>
  <si>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</si>
  <si>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</si>
  <si>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</si>
  <si>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</si>
  <si>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</si>
  <si>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</si>
  <si>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</si>
  <si>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</si>
  <si>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</si>
  <si>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</si>
  <si>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</si>
  <si>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</si>
  <si>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</si>
  <si>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</si>
  <si>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</si>
  <si>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</si>
  <si>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</si>
  <si>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</si>
  <si>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</si>
  <si>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</si>
  <si>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</si>
  <si>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</si>
  <si>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</si>
  <si>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</si>
  <si>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</si>
  <si>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</si>
  <si>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</si>
  <si>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</si>
  <si>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</si>
  <si>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</si>
  <si>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</si>
  <si>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</si>
  <si>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</si>
  <si>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</si>
  <si>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26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</si>
  <si>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</si>
  <si>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</si>
  <si>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</si>
  <si>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</si>
  <si>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</si>
  <si>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</si>
  <si>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</si>
  <si>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</si>
  <si>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</si>
  <si>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- 3156,0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</si>
  <si>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</si>
  <si>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</si>
  <si>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</si>
  <si>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</si>
  <si>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</si>
  <si>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</si>
  <si>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</si>
  <si>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</si>
  <si>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</si>
  <si>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</si>
  <si>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</si>
  <si>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</si>
  <si>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</si>
  <si>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41599,19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</si>
</sst>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168" fontId="0" fillId="0" borderId="2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4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51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44</v>
      </c>
      <c r="E13" s="74">
        <v>47427.51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45</v>
      </c>
      <c r="E14" s="75">
        <v>446886.39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46</v>
      </c>
      <c r="E16" s="67">
        <v>25795.72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47</v>
      </c>
      <c r="E17" s="67">
        <v>385727.66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48</v>
      </c>
      <c r="E18" s="67">
        <v>352.37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49</v>
      </c>
      <c r="E19" s="76">
        <f>SUM(E16:E18)</f>
        <v>411875.75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50</v>
      </c>
      <c r="E23" s="78">
        <v>82438.15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4"/>
      <c r="F26" s="4"/>
      <c r="G26" s="4"/>
      <c r="H26" s="4"/>
      <c r="I26" s="4"/>
      <c r="J26" s="6"/>
    </row>
    <row r="27" spans="3:10" ht="18">
      <c r="C27" s="33"/>
      <c r="D27" s="24"/>
      <c r="E27" s="85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6"/>
      <c r="F28" s="4"/>
      <c r="G28" s="4"/>
      <c r="H28" s="4"/>
      <c r="I28" s="4"/>
      <c r="J28" s="6"/>
    </row>
    <row r="29" spans="3:10" ht="18">
      <c r="C29" s="34"/>
      <c r="D29" s="35"/>
      <c r="E29" s="86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6">
        <f>SUM(E32:E39)</f>
        <v>67455.46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6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7">
        <v>38098.77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1392.01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97">
        <v>1353.4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3376.36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7">
        <v>2913.62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90">
        <v>1744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87">
        <v>8787.87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9789.43</v>
      </c>
      <c r="F39" s="4"/>
      <c r="G39" s="4"/>
      <c r="H39" s="4"/>
      <c r="I39" s="4"/>
      <c r="J39" s="6"/>
    </row>
    <row r="40" spans="3:10" ht="18">
      <c r="C40" s="36"/>
      <c r="D40" s="40"/>
      <c r="E40" s="86"/>
      <c r="F40" s="4"/>
      <c r="G40" s="4"/>
      <c r="H40" s="4"/>
      <c r="I40" s="4"/>
      <c r="J40" s="6"/>
    </row>
    <row r="41" spans="3:10" ht="18">
      <c r="C41" s="36"/>
      <c r="D41" s="39"/>
      <c r="E41" s="86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6"/>
      <c r="F42" s="4"/>
      <c r="G42" s="4"/>
      <c r="H42" s="4"/>
      <c r="I42" s="4"/>
      <c r="J42" s="6"/>
    </row>
    <row r="43" spans="3:10" ht="18.75" thickBot="1">
      <c r="C43" s="36"/>
      <c r="D43" s="39"/>
      <c r="E43" s="86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5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6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8">
        <v>4948.22</v>
      </c>
      <c r="F46" s="4"/>
      <c r="G46" s="4"/>
      <c r="H46" s="4"/>
      <c r="I46" s="4"/>
      <c r="J46" s="6"/>
    </row>
    <row r="47" spans="3:10" ht="18">
      <c r="C47" s="36"/>
      <c r="D47" s="39"/>
      <c r="E47" s="86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6"/>
      <c r="F48" s="4"/>
      <c r="G48" s="4"/>
      <c r="H48" s="4"/>
      <c r="I48" s="4"/>
      <c r="J48" s="6"/>
    </row>
    <row r="49" spans="3:10" ht="18">
      <c r="C49" s="36"/>
      <c r="D49" s="39"/>
      <c r="E49" s="86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38265.1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6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9">
        <v>31509.82</v>
      </c>
      <c r="F52" s="4"/>
      <c r="G52" s="4"/>
      <c r="H52" s="4"/>
      <c r="I52" s="4"/>
      <c r="J52" s="3"/>
    </row>
    <row r="53" spans="3:10" ht="18">
      <c r="C53" s="36"/>
      <c r="D53" s="39"/>
      <c r="E53" s="86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6"/>
      <c r="F54" s="4"/>
      <c r="G54" s="4"/>
      <c r="H54" s="4"/>
      <c r="I54" s="4"/>
      <c r="J54" s="3"/>
    </row>
    <row r="55" spans="3:10" ht="18">
      <c r="C55" s="36"/>
      <c r="D55" s="39"/>
      <c r="E55" s="86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90">
        <f>SUM(E57:E64)</f>
        <v>271177.87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1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7">
        <v>6447.33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7">
        <v>2682.98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6">
        <v>135783.24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87">
        <v>42769.36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7">
        <v>52984.96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3">
        <v>30510</v>
      </c>
      <c r="F64" s="4"/>
      <c r="G64" s="4"/>
      <c r="H64" s="4"/>
      <c r="I64" s="4"/>
      <c r="J64" s="3"/>
    </row>
    <row r="65" spans="3:10" ht="18">
      <c r="C65" s="36"/>
      <c r="D65" s="39"/>
      <c r="E65" s="86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6"/>
      <c r="F66" s="4"/>
      <c r="G66" s="4"/>
      <c r="H66" s="4"/>
      <c r="I66" s="4"/>
      <c r="J66" s="3"/>
    </row>
    <row r="67" spans="3:10" ht="18">
      <c r="C67" s="36"/>
      <c r="D67" s="39"/>
      <c r="E67" s="86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1">
        <v>52129.44</v>
      </c>
      <c r="F68" s="4"/>
      <c r="G68" s="4"/>
      <c r="H68" s="4"/>
      <c r="I68" s="4"/>
      <c r="J68" s="3"/>
    </row>
    <row r="69" spans="3:10" ht="18">
      <c r="C69" s="51"/>
      <c r="D69" s="79"/>
      <c r="E69" s="86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90">
        <v>11664.15</v>
      </c>
      <c r="F70" s="4"/>
      <c r="G70" s="4"/>
      <c r="H70" s="4"/>
      <c r="I70" s="4"/>
      <c r="J70" s="3"/>
    </row>
    <row r="71" spans="3:10" ht="18.75" thickBot="1">
      <c r="C71" s="37"/>
      <c r="D71" s="53"/>
      <c r="E71" s="91"/>
      <c r="F71" s="4"/>
      <c r="G71" s="4"/>
      <c r="H71" s="4"/>
      <c r="I71" s="4"/>
      <c r="J71" s="3"/>
    </row>
    <row r="72" spans="3:10" ht="18">
      <c r="C72" s="36"/>
      <c r="D72" s="39"/>
      <c r="E72" s="86"/>
      <c r="F72" s="4"/>
      <c r="G72" s="4"/>
      <c r="H72" s="4"/>
      <c r="I72" s="4"/>
      <c r="J72" s="3"/>
    </row>
    <row r="73" spans="3:10" ht="18.75" thickBot="1">
      <c r="C73" s="37"/>
      <c r="D73" s="39"/>
      <c r="E73" s="86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4">
        <f>E30+E46+E50+E56+E68+E70</f>
        <v>445640.24000000005</v>
      </c>
      <c r="F74" s="4"/>
      <c r="G74" s="4"/>
      <c r="H74" s="4"/>
      <c r="I74" s="4"/>
      <c r="J74" s="3"/>
    </row>
    <row r="75" spans="3:10" ht="18">
      <c r="C75" s="36"/>
      <c r="D75" s="39"/>
      <c r="E75" s="86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6">
        <v>4251.68</v>
      </c>
      <c r="F76" s="4"/>
      <c r="G76" s="4"/>
      <c r="H76" s="4"/>
      <c r="I76" s="4"/>
      <c r="J76" s="3"/>
    </row>
    <row r="77" spans="3:10" ht="18.75" thickBot="1">
      <c r="C77" s="36"/>
      <c r="D77" s="39"/>
      <c r="E77" s="86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5"/>
      <c r="F78" s="4"/>
      <c r="G78" s="4"/>
      <c r="H78" s="4"/>
      <c r="I78" s="4"/>
      <c r="J78" s="3"/>
    </row>
    <row r="79" spans="3:10" ht="18.75" thickBot="1">
      <c r="C79" s="65"/>
      <c r="D79" s="66"/>
      <c r="E79" s="96">
        <f>E74+E76</f>
        <v>449891.92000000004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2014-04-03T07:24:49Z</dcterms:modified>
  <cp:category/>
  <cp:version/>
  <cp:contentType/>
  <cp:contentStatus/>
</cp:coreProperties>
</file>