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50.3" sheetId="1" r:id="rId1"/>
  </sheets>
  <definedNames>
    <definedName name="Excel_BuiltIn__FilterDatabase_1" localSheetId="0">'Зубковой 50.3'!$C$3:$DF$828</definedName>
    <definedName name="Excel_BuiltIn_Print_Titles_1" localSheetId="0">'Зубковой 50.3'!$11:$11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<sst xmlns="http://schemas.openxmlformats.org/spreadsheetml/2006/main" count="73" uniqueCount="67">
  <si>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</si>
  <si>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</si>
  <si>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</si>
  <si>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</si>
  <si>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</si>
  <si>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</si>
  <si>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</si>
  <si>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</si>
  <si>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</si>
  <si>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</si>
  <si>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</si>
  <si>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</si>
  <si>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</si>
  <si>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</si>
  <si>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</si>
  <si>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</si>
  <si>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</si>
  <si>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</si>
  <si>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</si>
  <si>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</si>
  <si>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</si>
  <si>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</si>
  <si>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</si>
  <si>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</si>
  <si>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</si>
  <si>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</si>
  <si>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</si>
  <si>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</si>
  <si>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</si>
  <si>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</si>
  <si>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</si>
  <si>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</si>
  <si>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</si>
  <si>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</si>
  <si>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</si>
  <si>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</si>
  <si>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</si>
  <si>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</si>
  <si>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</si>
  <si>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</si>
  <si>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</si>
  <si>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</si>
  <si>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Зубковой улица, дом № 50/3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</si>
  <si>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</si>
  <si>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</si>
  <si>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</si>
  <si>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</si>
  <si>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</si>
  <si>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</si>
  <si>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</si>
  <si>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</si>
  <si>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</si>
  <si>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 2037,5 кв.м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</si>
  <si>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</si>
  <si>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</si>
  <si>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</si>
  <si>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</si>
  <si>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</si>
  <si>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</si>
  <si>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</si>
  <si>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</si>
  <si>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</si>
  <si>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</si>
  <si>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</si>
  <si>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</si>
  <si>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</si>
  <si>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26856,26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</si>
</sst>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61">
      <selection activeCell="G62" sqref="G62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51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44</v>
      </c>
      <c r="E13" s="73">
        <v>59666.57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4">
        <v>268763.16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75">
        <v>26655.13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75">
        <v>238894.18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57"/>
      <c r="F18" s="4"/>
      <c r="G18" s="4"/>
      <c r="H18" s="4"/>
      <c r="I18" s="4"/>
      <c r="J18" s="6"/>
    </row>
    <row r="19" spans="2:10" ht="18.75" thickBot="1">
      <c r="B19" s="27"/>
      <c r="C19" s="57">
        <v>6</v>
      </c>
      <c r="D19" s="55" t="s">
        <v>49</v>
      </c>
      <c r="E19" s="76">
        <f>SUM(E16:E18)</f>
        <v>265549.31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62880.42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43548.96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24596.4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898.68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873.75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2179.77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1881.02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1125.92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57</v>
      </c>
      <c r="E38" s="83">
        <v>5673.41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6320.01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3194.55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24703.79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20342.6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SUM(E57:E64)</f>
        <v>166838.41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53</v>
      </c>
      <c r="E58" s="83">
        <v>0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54</v>
      </c>
      <c r="E59" s="83">
        <v>1735.35</v>
      </c>
      <c r="F59" s="4"/>
      <c r="G59" s="4"/>
      <c r="H59" s="4"/>
      <c r="I59" s="4"/>
      <c r="J59" s="3"/>
    </row>
    <row r="60" spans="3:10" ht="18.75" thickBot="1">
      <c r="C60" s="47" t="s">
        <v>55</v>
      </c>
      <c r="D60" s="40" t="s">
        <v>23</v>
      </c>
      <c r="E60" s="82">
        <v>87661.08</v>
      </c>
      <c r="F60" s="4"/>
      <c r="G60" s="4"/>
      <c r="H60" s="4"/>
      <c r="I60" s="4"/>
      <c r="J60" s="3"/>
    </row>
    <row r="61" spans="3:10" ht="18.75" thickBot="1">
      <c r="C61" s="47" t="s">
        <v>56</v>
      </c>
      <c r="D61" s="54" t="s">
        <v>58</v>
      </c>
      <c r="E61" s="88">
        <v>23538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89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3">
        <v>34206.86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88">
        <v>19697.12</v>
      </c>
      <c r="F64" s="4"/>
      <c r="G64" s="4"/>
      <c r="H64" s="4"/>
      <c r="I64" s="4"/>
      <c r="J64" s="3"/>
    </row>
    <row r="65" spans="3:10" ht="18">
      <c r="C65" s="36"/>
      <c r="D65" s="39"/>
      <c r="E65" s="82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2"/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87">
        <v>33654.54</v>
      </c>
      <c r="F68" s="4"/>
      <c r="G68" s="4"/>
      <c r="H68" s="4"/>
      <c r="I68" s="4"/>
      <c r="J68" s="3"/>
    </row>
    <row r="69" spans="3:10" ht="18">
      <c r="C69" s="51"/>
      <c r="D69" s="79"/>
      <c r="E69" s="82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86">
        <v>7530.33</v>
      </c>
      <c r="F70" s="4"/>
      <c r="G70" s="4"/>
      <c r="H70" s="4"/>
      <c r="I70" s="4"/>
      <c r="J70" s="3"/>
    </row>
    <row r="71" spans="3:10" ht="18.75" thickBot="1">
      <c r="C71" s="37"/>
      <c r="D71" s="53"/>
      <c r="E71" s="87"/>
      <c r="F71" s="4"/>
      <c r="G71" s="4"/>
      <c r="H71" s="4"/>
      <c r="I71" s="4"/>
      <c r="J71" s="3"/>
    </row>
    <row r="72" spans="3:10" ht="18">
      <c r="C72" s="36"/>
      <c r="D72" s="39"/>
      <c r="E72" s="82"/>
      <c r="F72" s="4"/>
      <c r="G72" s="4"/>
      <c r="H72" s="4"/>
      <c r="I72" s="4"/>
      <c r="J72" s="3"/>
    </row>
    <row r="73" spans="3:10" ht="18.75" thickBot="1">
      <c r="C73" s="37"/>
      <c r="D73" s="39"/>
      <c r="E73" s="82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0">
        <f>E30+E46+E50+E56+E68+E70</f>
        <v>279470.58</v>
      </c>
      <c r="F74" s="4"/>
      <c r="G74" s="4"/>
      <c r="H74" s="4"/>
      <c r="I74" s="4"/>
      <c r="J74" s="3"/>
    </row>
    <row r="75" spans="3:10" ht="18">
      <c r="C75" s="36"/>
      <c r="D75" s="39"/>
      <c r="E75" s="82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2">
        <v>2744.86</v>
      </c>
      <c r="F76" s="4"/>
      <c r="G76" s="4"/>
      <c r="H76" s="4"/>
      <c r="I76" s="4"/>
      <c r="J76" s="3"/>
    </row>
    <row r="77" spans="3:10" ht="18.75" thickBot="1">
      <c r="C77" s="36"/>
      <c r="D77" s="39"/>
      <c r="E77" s="82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1"/>
      <c r="F78" s="4"/>
      <c r="G78" s="4"/>
      <c r="H78" s="4"/>
      <c r="I78" s="4"/>
      <c r="J78" s="3"/>
    </row>
    <row r="79" spans="3:10" ht="18.75" thickBot="1">
      <c r="C79" s="65"/>
      <c r="D79" s="66"/>
      <c r="E79" s="92">
        <f>E74+E76</f>
        <v>282215.44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2014-04-02T12:25:50Z</dcterms:modified>
  <cp:category/>
  <cp:version/>
  <cp:contentType/>
  <cp:contentStatus/>
</cp:coreProperties>
</file>