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31" sheetId="1" r:id="rId1"/>
  </sheets>
  <definedNames>
    <definedName name="Excel_BuiltIn__FilterDatabase_1" localSheetId="0">'Школьная 31'!$C$3:$DF$831</definedName>
    <definedName name="Excel_BuiltIn_Print_Titles_1" localSheetId="0">'Школьная 31'!$11:$11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<sst xmlns="http://schemas.openxmlformats.org/spreadsheetml/2006/main" count="77" uniqueCount="71">
  <si>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</si>
  <si>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</si>
  <si>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</si>
  <si>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</si>
  <si>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</si>
  <si>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</si>
  <si>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</si>
  <si>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</si>
  <si>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</si>
  <si>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</si>
  <si>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</si>
  <si>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</si>
  <si>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</si>
  <si>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</si>
  <si>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</si>
  <si>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</si>
  <si>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</si>
  <si>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</si>
  <si>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</si>
  <si>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</si>
  <si>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</si>
  <si>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</si>
  <si>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</si>
  <si>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</si>
  <si>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</si>
  <si>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</si>
  <si>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</si>
  <si>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</si>
  <si>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</si>
  <si>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</si>
  <si>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</si>
  <si>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</si>
  <si>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</si>
  <si>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</si>
  <si>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</si>
  <si>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</si>
  <si>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</si>
  <si>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</si>
  <si>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</si>
  <si>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</si>
  <si>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</si>
  <si>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</si>
  <si>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31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</si>
  <si>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</si>
  <si>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</si>
  <si>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</si>
  <si>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</si>
  <si>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</si>
  <si>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</si>
  <si>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</si>
  <si>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</si>
  <si>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</si>
  <si>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</si>
  <si>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</si>
  <si>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</si>
  <si>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</si>
  <si>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</si>
  <si>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</si>
  <si>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</si>
  <si>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</si>
  <si>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</si>
  <si>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</si>
  <si>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</si>
  <si>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</si>
  <si>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</si>
  <si>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</si>
  <si>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- 2569,7 кв.м,  нежилые помещения 434,6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</si>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</sst>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0" sqref="E2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67</v>
      </c>
      <c r="E13" s="77">
        <v>45700.17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68</v>
      </c>
      <c r="E14" s="71">
        <v>414003.92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>
        <v>65398.48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37471.87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73">
        <v>380897.7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73">
        <v>0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73">
        <v>65398.48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46</v>
      </c>
      <c r="E20" s="74">
        <f>SUM(E16:E19)</f>
        <v>483768.05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41334.52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84711.52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56456.42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1134.94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8">
        <v>88.77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2574.33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2071.68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1259.05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48</v>
      </c>
      <c r="E39" s="83">
        <v>9928.64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11197.69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4397.76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.75" thickBot="1">
      <c r="C50" s="34"/>
      <c r="D50" s="37"/>
      <c r="E50" s="82"/>
      <c r="F50" s="4"/>
      <c r="G50" s="4"/>
      <c r="H50" s="4"/>
      <c r="I50" s="4"/>
      <c r="J50" s="6"/>
    </row>
    <row r="51" spans="3:10" ht="91.5" thickBot="1">
      <c r="C51" s="34" t="s">
        <v>29</v>
      </c>
      <c r="D51" s="38" t="s">
        <v>28</v>
      </c>
      <c r="E51" s="85">
        <v>36546.61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5">
        <v>36546.61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248530.38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49</v>
      </c>
      <c r="E59" s="83">
        <v>5041.78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50</v>
      </c>
      <c r="E60" s="83">
        <v>2664.47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38" t="s">
        <v>23</v>
      </c>
      <c r="E61" s="82">
        <v>93485.48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52" t="s">
        <v>53</v>
      </c>
      <c r="E62" s="83">
        <v>14186.01</v>
      </c>
      <c r="F62" s="4"/>
      <c r="G62" s="4"/>
      <c r="H62" s="4"/>
      <c r="I62" s="4"/>
      <c r="J62" s="3"/>
    </row>
    <row r="63" spans="3:10" ht="18.75" thickBot="1">
      <c r="C63" s="45" t="s">
        <v>54</v>
      </c>
      <c r="D63" s="46" t="s">
        <v>55</v>
      </c>
      <c r="E63" s="92">
        <v>27119.47</v>
      </c>
      <c r="F63" s="4"/>
      <c r="G63" s="4"/>
      <c r="H63" s="4"/>
      <c r="I63" s="4"/>
      <c r="J63" s="3"/>
    </row>
    <row r="64" spans="3:10" ht="18.75" thickBot="1">
      <c r="C64" s="45" t="s">
        <v>56</v>
      </c>
      <c r="D64" s="52" t="s">
        <v>57</v>
      </c>
      <c r="E64" s="83">
        <v>55041.16</v>
      </c>
      <c r="F64" s="4"/>
      <c r="G64" s="4"/>
      <c r="H64" s="4"/>
      <c r="I64" s="4"/>
      <c r="J64" s="3"/>
    </row>
    <row r="65" spans="3:10" ht="18.75" thickBot="1">
      <c r="C65" s="45" t="s">
        <v>58</v>
      </c>
      <c r="D65" s="52" t="s">
        <v>59</v>
      </c>
      <c r="E65" s="88">
        <v>23211.06</v>
      </c>
      <c r="F65" s="4"/>
      <c r="G65" s="4"/>
      <c r="H65" s="4"/>
      <c r="I65" s="4"/>
      <c r="J65" s="3"/>
    </row>
    <row r="66" spans="3:10" ht="18.75" thickBot="1">
      <c r="C66" s="45" t="s">
        <v>61</v>
      </c>
      <c r="D66" s="52" t="s">
        <v>62</v>
      </c>
      <c r="E66" s="88">
        <v>3449.1</v>
      </c>
      <c r="F66" s="4"/>
      <c r="G66" s="4"/>
      <c r="H66" s="4"/>
      <c r="I66" s="4"/>
      <c r="J66" s="3"/>
    </row>
    <row r="67" spans="3:10" ht="18.75" thickBot="1">
      <c r="C67" s="45" t="s">
        <v>63</v>
      </c>
      <c r="D67" s="52" t="s">
        <v>64</v>
      </c>
      <c r="E67" s="88">
        <v>24331.85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7">
        <v>37243.17</v>
      </c>
      <c r="F71" s="4"/>
      <c r="G71" s="4"/>
      <c r="H71" s="4"/>
      <c r="I71" s="4"/>
      <c r="J71" s="3"/>
    </row>
    <row r="72" spans="3:10" ht="18">
      <c r="C72" s="49"/>
      <c r="D72" s="78"/>
      <c r="E72" s="82"/>
      <c r="F72" s="4"/>
      <c r="G72" s="4"/>
      <c r="H72" s="4"/>
      <c r="I72" s="4"/>
      <c r="J72" s="3"/>
    </row>
    <row r="73" spans="3:10" ht="18">
      <c r="C73" s="34" t="s">
        <v>40</v>
      </c>
      <c r="D73" s="79" t="s">
        <v>60</v>
      </c>
      <c r="E73" s="86">
        <v>396.28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9">
        <f>E31+E47+E51+E57+E71+E73</f>
        <v>411825.72000000003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3462.82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0"/>
      <c r="J81" s="2"/>
    </row>
    <row r="82" spans="3:10" ht="18.75" thickBot="1">
      <c r="C82" s="63"/>
      <c r="D82" s="64"/>
      <c r="E82" s="91">
        <f>E77+E79</f>
        <v>415288.54000000004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2015-03-20T14:06:08Z</dcterms:modified>
  <cp:category/>
  <cp:version/>
  <cp:contentType/>
  <cp:contentStatus/>
</cp:coreProperties>
</file>