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1" sheetId="1" r:id="rId1"/>
  </sheets>
  <definedNames>
    <definedName name="Excel_BuiltIn__FilterDatabase_1" localSheetId="0">'Спортивная 1'!$C$3:$DF$546</definedName>
    <definedName name="Excel_BuiltIn_Print_Titles_1" localSheetId="0">'Спортивная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<sst xmlns="http://schemas.openxmlformats.org/spreadsheetml/2006/main" count="76" uniqueCount="70">
  <si>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</si>
  <si>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</si>
  <si>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</si>
  <si>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</si>
  <si>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</si>
  <si>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</si>
  <si>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</si>
  <si>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</si>
  <si>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</si>
  <si>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</si>
  <si>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</si>
  <si>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</si>
  <si>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</si>
  <si>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</si>
  <si>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</si>
  <si>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</si>
  <si>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</si>
  <si>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</si>
  <si>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</si>
  <si>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</si>
  <si>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</si>
  <si>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</si>
  <si>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</si>
  <si>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</si>
  <si>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</si>
  <si>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</si>
  <si>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</si>
  <si>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</si>
  <si>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</si>
  <si>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</si>
  <si>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</si>
  <si>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</si>
  <si>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</si>
  <si>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</si>
  <si>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</si>
  <si>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</si>
  <si>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</si>
  <si>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</si>
  <si>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</si>
  <si>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</si>
  <si>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</si>
  <si>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</si>
  <si>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</si>
  <si>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</si>
  <si>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</si>
  <si>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</si>
  <si>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</si>
  <si>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</si>
  <si>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</si>
  <si>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</si>
  <si>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</si>
  <si>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</si>
  <si>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</si>
  <si>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</si>
  <si>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</si>
  <si>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</si>
  <si>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</si>
  <si>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</si>
  <si>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</si>
  <si>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</si>
  <si>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</si>
  <si>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</si>
  <si>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</si>
  <si>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</si>
  <si>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- 2087,1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</si>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</sst>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E18" sqref="E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64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3"/>
      <c r="D11" s="64"/>
      <c r="E11" s="65"/>
      <c r="F11" s="7"/>
      <c r="G11" s="7"/>
      <c r="H11" s="8"/>
      <c r="I11" s="7"/>
      <c r="J11" s="5"/>
    </row>
    <row r="12" spans="2:10" ht="18.75" thickBot="1">
      <c r="B12" s="25"/>
      <c r="C12" s="66"/>
      <c r="D12" s="23"/>
      <c r="E12" s="67"/>
      <c r="F12" s="6"/>
      <c r="G12" s="6"/>
      <c r="H12" s="6"/>
      <c r="I12" s="6"/>
      <c r="J12" s="6"/>
    </row>
    <row r="13" spans="3:10" ht="18.75" thickBot="1">
      <c r="C13" s="68">
        <v>1</v>
      </c>
      <c r="D13" s="24" t="s">
        <v>67</v>
      </c>
      <c r="E13" s="73">
        <v>49722.4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68</v>
      </c>
      <c r="E14" s="69">
        <v>385050.86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0">
        <v>1769.39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45</v>
      </c>
      <c r="E17" s="70">
        <v>28475.05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65</v>
      </c>
      <c r="E18" s="70">
        <v>278694.99</v>
      </c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46</v>
      </c>
      <c r="E19" s="71">
        <f>SUM(E16:E18)</f>
        <v>308939.43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2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3">
        <v>12500.34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68802.34999999999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45853.68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921.79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72.09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2090.86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1682.61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1022.6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47</v>
      </c>
      <c r="E38" s="86">
        <v>8064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9094.72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3571.84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3571.84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29683.01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29683.01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201855.39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48</v>
      </c>
      <c r="E58" s="81">
        <v>4094.92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49</v>
      </c>
      <c r="E59" s="86">
        <v>2164.07</v>
      </c>
      <c r="F59" s="3"/>
      <c r="G59" s="3"/>
      <c r="H59" s="3"/>
      <c r="I59" s="3"/>
      <c r="J59" s="2"/>
    </row>
    <row r="60" spans="3:10" ht="18.75" thickBot="1">
      <c r="C60" s="45" t="s">
        <v>50</v>
      </c>
      <c r="D60" s="38" t="s">
        <v>23</v>
      </c>
      <c r="E60" s="80">
        <v>75928.53</v>
      </c>
      <c r="F60" s="3"/>
      <c r="G60" s="3"/>
      <c r="H60" s="3"/>
      <c r="I60" s="3"/>
      <c r="J60" s="2"/>
    </row>
    <row r="61" spans="3:10" ht="18.75" thickBot="1">
      <c r="C61" s="45" t="s">
        <v>51</v>
      </c>
      <c r="D61" s="52" t="s">
        <v>52</v>
      </c>
      <c r="E61" s="81">
        <v>11521.82</v>
      </c>
      <c r="F61" s="3"/>
      <c r="G61" s="3"/>
      <c r="H61" s="3"/>
      <c r="I61" s="3"/>
      <c r="J61" s="2"/>
    </row>
    <row r="62" spans="3:10" ht="18.75" thickBot="1">
      <c r="C62" s="45" t="s">
        <v>53</v>
      </c>
      <c r="D62" s="46" t="s">
        <v>54</v>
      </c>
      <c r="E62" s="90">
        <v>22026.33</v>
      </c>
      <c r="F62" s="3"/>
      <c r="G62" s="3"/>
      <c r="H62" s="3"/>
      <c r="I62" s="3"/>
      <c r="J62" s="2"/>
    </row>
    <row r="63" spans="3:10" ht="18.75" thickBot="1">
      <c r="C63" s="45" t="s">
        <v>55</v>
      </c>
      <c r="D63" s="52" t="s">
        <v>56</v>
      </c>
      <c r="E63" s="81">
        <v>44704.21</v>
      </c>
      <c r="F63" s="3"/>
      <c r="G63" s="3"/>
      <c r="H63" s="3"/>
      <c r="I63" s="3"/>
      <c r="J63" s="2"/>
    </row>
    <row r="64" spans="3:10" ht="18.75" thickBot="1">
      <c r="C64" s="45" t="s">
        <v>57</v>
      </c>
      <c r="D64" s="52" t="s">
        <v>58</v>
      </c>
      <c r="E64" s="86">
        <v>18851.93</v>
      </c>
      <c r="F64" s="3"/>
      <c r="G64" s="3"/>
      <c r="H64" s="3"/>
      <c r="I64" s="3"/>
      <c r="J64" s="2"/>
    </row>
    <row r="65" spans="3:10" ht="18.75" thickBot="1">
      <c r="C65" s="45" t="s">
        <v>60</v>
      </c>
      <c r="D65" s="52" t="s">
        <v>61</v>
      </c>
      <c r="E65" s="86">
        <v>2801.35</v>
      </c>
      <c r="F65" s="3"/>
      <c r="G65" s="3"/>
      <c r="H65" s="3"/>
      <c r="I65" s="3"/>
      <c r="J65" s="2"/>
    </row>
    <row r="66" spans="3:10" ht="18.75" thickBot="1">
      <c r="C66" s="45" t="s">
        <v>62</v>
      </c>
      <c r="D66" s="52" t="s">
        <v>63</v>
      </c>
      <c r="E66" s="86">
        <v>19762.23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30248.75</v>
      </c>
      <c r="F70" s="3"/>
      <c r="G70" s="3"/>
      <c r="H70" s="3"/>
      <c r="I70" s="3"/>
      <c r="J70" s="2"/>
    </row>
    <row r="71" spans="3:10" ht="18">
      <c r="C71" s="49"/>
      <c r="D71" s="74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5" t="s">
        <v>59</v>
      </c>
      <c r="E72" s="84">
        <v>321.85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334483.18999999994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2812.49</v>
      </c>
      <c r="F78" s="3"/>
      <c r="G78" s="3"/>
      <c r="H78" s="3"/>
      <c r="I78" s="3"/>
      <c r="J78" s="2"/>
    </row>
    <row r="79" spans="3:5" ht="18.75" thickBot="1">
      <c r="C79" s="34"/>
      <c r="D79" s="37"/>
      <c r="E79" s="80"/>
    </row>
    <row r="80" spans="3:5" ht="18.75">
      <c r="C80" s="61"/>
      <c r="D80" s="62" t="s">
        <v>41</v>
      </c>
      <c r="E80" s="88"/>
    </row>
    <row r="81" spans="3:5" ht="18.75" thickBot="1">
      <c r="C81" s="76"/>
      <c r="D81" s="77"/>
      <c r="E81" s="89">
        <f>E76+E78</f>
        <v>337295.67999999993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2016-07-14T08:03:43Z</dcterms:modified>
  <cp:category/>
  <cp:version/>
  <cp:contentType/>
  <cp:contentStatus/>
</cp:coreProperties>
</file>