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8" sheetId="1" r:id="rId1"/>
  </sheets>
  <definedNames>
    <definedName name="Excel_BuiltIn__FilterDatabase_1" localSheetId="0">'Зубковой 48'!$C$3:$DG$828</definedName>
    <definedName name="Excel_BuiltIn_Print_Titles_1" localSheetId="0">'Зубковой 48'!#REF!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<sst xmlns="http://schemas.openxmlformats.org/spreadsheetml/2006/main" count="76" uniqueCount="70">
  <si>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48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</si>
  <si>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</si>
  <si>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</si>
  <si>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</si>
  <si>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</si>
  <si>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</si>
  <si>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</si>
  <si>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</si>
  <si>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</si>
  <si>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</si>
  <si>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</si>
  <si>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</si>
  <si>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</si>
  <si>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</si>
  <si>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</si>
  <si>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</si>
  <si>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</si>
  <si>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</si>
  <si>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</si>
  <si>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</si>
  <si>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</si>
  <si>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</si>
  <si>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</si>
  <si>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</si>
  <si>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</si>
  <si>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</si>
  <si>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</si>
  <si>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</si>
  <si>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</si>
  <si>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</si>
  <si>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</si>
  <si>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</si>
  <si>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</si>
  <si>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</si>
  <si>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</si>
  <si>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</si>
  <si>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</si>
  <si>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</si>
  <si>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</si>
  <si>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</si>
  <si>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</si>
  <si>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</si>
  <si>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</si>
  <si>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</si>
  <si>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</si>
  <si>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</si>
  <si>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</si>
  <si>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</si>
  <si>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</si>
  <si>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</si>
  <si>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</si>
  <si>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</si>
  <si>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</si>
  <si>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</si>
  <si>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</si>
  <si>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</si>
  <si>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</si>
  <si>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</si>
  <si>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</si>
  <si>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</si>
  <si>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</si>
  <si>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</si>
  <si>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</si>
  <si>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</si>
  <si>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</si>
  <si>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- 4402,4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</si>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</sst>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D25" sqref="D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66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65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1</v>
      </c>
      <c r="D9" s="14" t="s">
        <v>2</v>
      </c>
      <c r="E9" s="15" t="s">
        <v>3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4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67</v>
      </c>
      <c r="E14" s="25">
        <v>103634.92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68</v>
      </c>
      <c r="E15" s="28">
        <v>806573.52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5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6</v>
      </c>
      <c r="E17" s="31">
        <v>6664.35</v>
      </c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7</v>
      </c>
      <c r="E18" s="31">
        <v>39827.08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8</v>
      </c>
      <c r="E19" s="31">
        <v>730996.77</v>
      </c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9</v>
      </c>
      <c r="E20" s="32">
        <f>SUM(E17:E19)</f>
        <v>777488.2000000001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69</v>
      </c>
      <c r="E24" s="25">
        <v>132720.25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10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11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12</v>
      </c>
      <c r="E31" s="56">
        <f>SUM(E33:E40)</f>
        <v>145127.44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13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14</v>
      </c>
      <c r="D33" s="60" t="s">
        <v>15</v>
      </c>
      <c r="E33" s="61">
        <v>96720.93</v>
      </c>
      <c r="F33" s="4"/>
      <c r="G33" s="4"/>
      <c r="H33" s="4"/>
      <c r="I33" s="4"/>
      <c r="J33" s="4"/>
      <c r="K33" s="3"/>
    </row>
    <row r="34" spans="3:11" ht="18.75" thickBot="1">
      <c r="C34" s="59" t="s">
        <v>16</v>
      </c>
      <c r="D34" s="60" t="s">
        <v>17</v>
      </c>
      <c r="E34" s="61">
        <v>1944.38</v>
      </c>
      <c r="F34" s="4"/>
      <c r="G34" s="4"/>
      <c r="H34" s="4"/>
      <c r="I34" s="4"/>
      <c r="J34" s="4"/>
      <c r="K34" s="3"/>
    </row>
    <row r="35" spans="3:11" ht="18.75" thickBot="1">
      <c r="C35" s="59" t="s">
        <v>18</v>
      </c>
      <c r="D35" s="60" t="s">
        <v>19</v>
      </c>
      <c r="E35" s="61">
        <v>152.07</v>
      </c>
      <c r="F35" s="4"/>
      <c r="G35" s="4"/>
      <c r="H35" s="4"/>
      <c r="I35" s="4"/>
      <c r="J35" s="4"/>
      <c r="K35" s="3"/>
    </row>
    <row r="36" spans="3:11" ht="18.75" thickBot="1">
      <c r="C36" s="59" t="s">
        <v>20</v>
      </c>
      <c r="D36" s="60" t="s">
        <v>21</v>
      </c>
      <c r="E36" s="61">
        <v>4410.32</v>
      </c>
      <c r="F36" s="4"/>
      <c r="G36" s="4"/>
      <c r="H36" s="4"/>
      <c r="I36" s="4"/>
      <c r="J36" s="4"/>
      <c r="K36" s="3"/>
    </row>
    <row r="37" spans="3:11" ht="18.75" thickBot="1">
      <c r="C37" s="59" t="s">
        <v>22</v>
      </c>
      <c r="D37" s="60" t="s">
        <v>23</v>
      </c>
      <c r="E37" s="61">
        <v>3549.19</v>
      </c>
      <c r="F37" s="4"/>
      <c r="G37" s="4"/>
      <c r="H37" s="4"/>
      <c r="I37" s="4"/>
      <c r="J37" s="4"/>
      <c r="K37" s="3"/>
    </row>
    <row r="38" spans="3:11" ht="18.75" thickBot="1">
      <c r="C38" s="54" t="s">
        <v>24</v>
      </c>
      <c r="D38" s="58" t="s">
        <v>25</v>
      </c>
      <c r="E38" s="72">
        <v>2157</v>
      </c>
      <c r="F38" s="4"/>
      <c r="G38" s="4"/>
      <c r="H38" s="4"/>
      <c r="I38" s="4"/>
      <c r="J38" s="4"/>
      <c r="K38" s="3"/>
    </row>
    <row r="39" spans="3:11" ht="18.75" thickBot="1">
      <c r="C39" s="59" t="s">
        <v>26</v>
      </c>
      <c r="D39" s="60" t="s">
        <v>27</v>
      </c>
      <c r="E39" s="61">
        <v>17009.71</v>
      </c>
      <c r="F39" s="4"/>
      <c r="G39" s="4"/>
      <c r="H39" s="4"/>
      <c r="I39" s="4"/>
      <c r="J39" s="4"/>
      <c r="K39" s="3"/>
    </row>
    <row r="40" spans="3:11" ht="31.5" thickBot="1">
      <c r="C40" s="59" t="s">
        <v>28</v>
      </c>
      <c r="D40" s="62" t="s">
        <v>29</v>
      </c>
      <c r="E40" s="61">
        <v>19183.84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30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31</v>
      </c>
      <c r="D45" s="66" t="s">
        <v>32</v>
      </c>
      <c r="E45" s="67">
        <v>7534.22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13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8" t="s">
        <v>33</v>
      </c>
      <c r="E47" s="69">
        <v>7534.22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34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35</v>
      </c>
      <c r="D51" s="58" t="s">
        <v>36</v>
      </c>
      <c r="E51" s="70">
        <v>62611.5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13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33</v>
      </c>
      <c r="E53" s="70">
        <v>62611.5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1" t="s">
        <v>37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38</v>
      </c>
      <c r="D57" s="58" t="s">
        <v>39</v>
      </c>
      <c r="E57" s="72">
        <f>SUM(E58:E67)</f>
        <v>425781.27</v>
      </c>
      <c r="F57" s="4"/>
      <c r="G57" s="4"/>
      <c r="H57" s="4"/>
      <c r="I57" s="4"/>
      <c r="J57" s="4"/>
      <c r="K57" s="3"/>
    </row>
    <row r="58" spans="3:11" ht="18.75" thickBot="1">
      <c r="C58" s="54"/>
      <c r="D58" s="73" t="s">
        <v>13</v>
      </c>
      <c r="E58" s="74"/>
      <c r="F58" s="4"/>
      <c r="G58" s="4"/>
      <c r="H58" s="4"/>
      <c r="I58" s="4"/>
      <c r="J58" s="4"/>
      <c r="K58" s="3"/>
    </row>
    <row r="59" spans="3:11" ht="18.75" thickBot="1">
      <c r="C59" s="59" t="s">
        <v>40</v>
      </c>
      <c r="D59" s="60" t="s">
        <v>41</v>
      </c>
      <c r="E59" s="61">
        <v>8637.56</v>
      </c>
      <c r="F59" s="4"/>
      <c r="G59" s="4"/>
      <c r="H59" s="4"/>
      <c r="I59" s="4"/>
      <c r="J59" s="4"/>
      <c r="K59" s="3"/>
    </row>
    <row r="60" spans="3:11" ht="18.75" thickBot="1">
      <c r="C60" s="59" t="s">
        <v>42</v>
      </c>
      <c r="D60" s="60" t="s">
        <v>43</v>
      </c>
      <c r="E60" s="61">
        <v>4564.76</v>
      </c>
      <c r="F60" s="4"/>
      <c r="G60" s="4"/>
      <c r="H60" s="4"/>
      <c r="I60" s="4"/>
      <c r="J60" s="4"/>
      <c r="K60" s="3"/>
    </row>
    <row r="61" spans="3:11" ht="18.75" thickBot="1">
      <c r="C61" s="59" t="s">
        <v>44</v>
      </c>
      <c r="D61" s="58" t="s">
        <v>33</v>
      </c>
      <c r="E61" s="56">
        <v>160158.96</v>
      </c>
      <c r="F61" s="4"/>
      <c r="G61" s="4"/>
      <c r="H61" s="4"/>
      <c r="I61" s="4"/>
      <c r="J61" s="4"/>
      <c r="K61" s="3"/>
    </row>
    <row r="62" spans="3:11" ht="18.75" thickBot="1">
      <c r="C62" s="59" t="s">
        <v>45</v>
      </c>
      <c r="D62" s="62" t="s">
        <v>46</v>
      </c>
      <c r="E62" s="61">
        <v>24303.41</v>
      </c>
      <c r="F62" s="4"/>
      <c r="G62" s="4"/>
      <c r="H62" s="4"/>
      <c r="I62" s="4"/>
      <c r="J62" s="4"/>
      <c r="K62" s="3"/>
    </row>
    <row r="63" spans="3:11" ht="18.75" thickBot="1">
      <c r="C63" s="59" t="s">
        <v>47</v>
      </c>
      <c r="D63" s="60" t="s">
        <v>48</v>
      </c>
      <c r="E63" s="75">
        <v>46460.97</v>
      </c>
      <c r="K63" s="2"/>
    </row>
    <row r="64" spans="3:11" ht="18.75" thickBot="1">
      <c r="C64" s="59" t="s">
        <v>49</v>
      </c>
      <c r="D64" s="62" t="s">
        <v>50</v>
      </c>
      <c r="E64" s="61">
        <v>94296.3</v>
      </c>
      <c r="K64" s="2"/>
    </row>
    <row r="65" spans="3:11" ht="18.75" thickBot="1">
      <c r="C65" s="59" t="s">
        <v>51</v>
      </c>
      <c r="D65" s="62" t="s">
        <v>52</v>
      </c>
      <c r="E65" s="76">
        <v>39765.09</v>
      </c>
      <c r="K65" s="2"/>
    </row>
    <row r="66" spans="3:11" ht="18.75" thickBot="1">
      <c r="C66" s="59" t="s">
        <v>53</v>
      </c>
      <c r="D66" s="62" t="s">
        <v>54</v>
      </c>
      <c r="E66" s="76">
        <v>5908.99</v>
      </c>
      <c r="K66" s="2"/>
    </row>
    <row r="67" spans="3:11" ht="18.75" thickBot="1">
      <c r="C67" s="59" t="s">
        <v>55</v>
      </c>
      <c r="D67" s="62" t="s">
        <v>56</v>
      </c>
      <c r="E67" s="76">
        <v>41685.23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57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58</v>
      </c>
      <c r="D71" s="68" t="s">
        <v>59</v>
      </c>
      <c r="E71" s="74">
        <v>63804.86</v>
      </c>
      <c r="K71" s="2"/>
    </row>
    <row r="72" spans="3:11" ht="18">
      <c r="C72" s="65"/>
      <c r="D72" s="77"/>
      <c r="E72" s="56"/>
      <c r="K72" s="2"/>
    </row>
    <row r="73" spans="3:11" ht="18">
      <c r="C73" s="54" t="s">
        <v>60</v>
      </c>
      <c r="D73" s="78" t="s">
        <v>61</v>
      </c>
      <c r="E73" s="72">
        <v>678.9</v>
      </c>
      <c r="K73" s="2"/>
    </row>
    <row r="74" spans="3:11" ht="18.75" thickBot="1">
      <c r="C74" s="57"/>
      <c r="D74" s="73"/>
      <c r="E74" s="74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9"/>
      <c r="D77" s="80" t="s">
        <v>62</v>
      </c>
      <c r="E77" s="81">
        <f>E31+E47+E51+E57+E71+E73</f>
        <v>705538.1900000001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60</v>
      </c>
      <c r="D79" s="82" t="s">
        <v>63</v>
      </c>
      <c r="E79" s="56">
        <v>5932.49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3"/>
      <c r="D81" s="84" t="s">
        <v>64</v>
      </c>
      <c r="E81" s="85"/>
      <c r="K81" s="2"/>
    </row>
    <row r="82" spans="3:11" ht="18.75" thickBot="1">
      <c r="C82" s="86"/>
      <c r="D82" s="87"/>
      <c r="E82" s="88">
        <f>E77+E79</f>
        <v>711470.68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2016-07-12T08:44:58Z</dcterms:modified>
  <cp:category/>
  <cp:version/>
  <cp:contentType/>
  <cp:contentStatus/>
</cp:coreProperties>
</file>