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Маяковского 35" sheetId="1" r:id="rId1"/>
    <sheet name="услуги транспорта" sheetId="2" r:id="rId2"/>
  </sheets>
  <definedNames>
    <definedName name="Excel_BuiltIn__FilterDatabase_1" localSheetId="0">'Маяковского 35'!$C$3:$DG$828</definedName>
    <definedName name="Excel_BuiltIn_Print_Titles_1" localSheetId="0">'Маяковского 35'!#REF!</definedName>
  </definedNames>
  <calcPr fullCalcOnLoad="1"/>
</workbook>
</file>

<file path=xl/sharedStrings.xml><?xml version="1.0" encoding="utf-8"?>
<sst xmlns="http://schemas.openxmlformats.org/spreadsheetml/2006/main" count="80" uniqueCount="74">
  <si>
    <t>расположенного по адресу : Маяковского улица, дом № 35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</si>
  <si>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</si>
  <si>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</si>
  <si>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</si>
  <si>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</si>
  <si>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</si>
  <si>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</si>
  <si>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</si>
  <si>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</si>
  <si>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</si>
  <si>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</si>
  <si>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</si>
  <si>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</si>
  <si>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</si>
  <si>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</si>
  <si>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</si>
  <si>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</si>
  <si>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</si>
  <si>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</si>
  <si>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</si>
  <si>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</si>
  <si>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</si>
  <si>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</si>
  <si>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</si>
  <si>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</si>
  <si>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</si>
  <si>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</si>
  <si>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</si>
  <si>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</si>
  <si>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</si>
  <si>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</si>
  <si>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</si>
  <si>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</si>
  <si>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</si>
  <si>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</si>
  <si>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</si>
  <si>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</si>
  <si>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</si>
  <si>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</si>
  <si>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</si>
  <si>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</si>
  <si>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</si>
  <si>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</si>
  <si>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</si>
  <si>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</si>
  <si>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</si>
  <si>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</si>
  <si>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</si>
  <si>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</si>
  <si>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</si>
  <si>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</si>
  <si>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</si>
  <si>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</si>
  <si>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</si>
  <si>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</si>
  <si>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</si>
  <si>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</si>
  <si>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</si>
  <si>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</si>
  <si>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</si>
  <si>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</si>
  <si>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</si>
  <si>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</si>
  <si>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- 3207,3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</si>
  <si>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</si>
  <si>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</si>
  <si>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</si>
  <si>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</si>
  <si>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</si>
  <si>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</si>
  <si>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</si>
  <si>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</si>
  <si>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очистка снега</t>
  </si>
  <si>
    <t>0,23ч*1028,90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</si>
</sst>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zoomScale="70" zoomScaleNormal="70" zoomScalePageLayoutView="0" workbookViewId="0" topLeftCell="A1">
      <selection activeCell="D24" sqref="D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64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63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65</v>
      </c>
      <c r="E13" s="24">
        <v>99614.56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66</v>
      </c>
      <c r="E14" s="27">
        <v>587601.48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0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67</v>
      </c>
      <c r="E17" s="30">
        <v>35701.06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68</v>
      </c>
      <c r="E18" s="30">
        <v>485935.33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7</v>
      </c>
      <c r="E19" s="31">
        <f>SUM(E16:E18)</f>
        <v>521636.39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165506.28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8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9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10</v>
      </c>
      <c r="E30" s="55">
        <f>SUM(E32:E39)</f>
        <v>105730.31999999999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11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12</v>
      </c>
      <c r="D32" s="59" t="s">
        <v>13</v>
      </c>
      <c r="E32" s="60">
        <v>70464.52</v>
      </c>
      <c r="F32" s="4"/>
      <c r="G32" s="4"/>
      <c r="H32" s="4"/>
      <c r="I32" s="4"/>
      <c r="J32" s="4"/>
      <c r="K32" s="3"/>
    </row>
    <row r="33" spans="3:11" ht="18.75" thickBot="1">
      <c r="C33" s="58" t="s">
        <v>14</v>
      </c>
      <c r="D33" s="59" t="s">
        <v>15</v>
      </c>
      <c r="E33" s="60">
        <v>1416.54</v>
      </c>
      <c r="F33" s="4"/>
      <c r="G33" s="4"/>
      <c r="H33" s="4"/>
      <c r="I33" s="4"/>
      <c r="J33" s="4"/>
      <c r="K33" s="3"/>
    </row>
    <row r="34" spans="3:11" ht="18.75" thickBot="1">
      <c r="C34" s="58" t="s">
        <v>16</v>
      </c>
      <c r="D34" s="59" t="s">
        <v>17</v>
      </c>
      <c r="E34" s="60">
        <v>110.79</v>
      </c>
      <c r="F34" s="4"/>
      <c r="G34" s="4"/>
      <c r="H34" s="4"/>
      <c r="I34" s="4"/>
      <c r="J34" s="4"/>
      <c r="K34" s="3"/>
    </row>
    <row r="35" spans="3:11" ht="18.75" thickBot="1">
      <c r="C35" s="58" t="s">
        <v>18</v>
      </c>
      <c r="D35" s="59" t="s">
        <v>19</v>
      </c>
      <c r="E35" s="60">
        <v>3213.07</v>
      </c>
      <c r="F35" s="4"/>
      <c r="G35" s="4"/>
      <c r="H35" s="4"/>
      <c r="I35" s="4"/>
      <c r="J35" s="4"/>
      <c r="K35" s="3"/>
    </row>
    <row r="36" spans="3:11" ht="18.75" thickBot="1">
      <c r="C36" s="58" t="s">
        <v>20</v>
      </c>
      <c r="D36" s="59" t="s">
        <v>21</v>
      </c>
      <c r="E36" s="60">
        <v>2585.7</v>
      </c>
      <c r="F36" s="4"/>
      <c r="G36" s="4"/>
      <c r="H36" s="4"/>
      <c r="I36" s="4"/>
      <c r="J36" s="4"/>
      <c r="K36" s="3"/>
    </row>
    <row r="37" spans="3:11" ht="18.75" thickBot="1">
      <c r="C37" s="53" t="s">
        <v>22</v>
      </c>
      <c r="D37" s="57" t="s">
        <v>23</v>
      </c>
      <c r="E37" s="55">
        <v>1571.45</v>
      </c>
      <c r="F37" s="4"/>
      <c r="G37" s="4"/>
      <c r="H37" s="4"/>
      <c r="I37" s="4"/>
      <c r="J37" s="4"/>
      <c r="K37" s="3"/>
    </row>
    <row r="38" spans="3:11" ht="18.75" thickBot="1">
      <c r="C38" s="58" t="s">
        <v>24</v>
      </c>
      <c r="D38" s="59" t="s">
        <v>25</v>
      </c>
      <c r="E38" s="60">
        <v>12392.16</v>
      </c>
      <c r="F38" s="4"/>
      <c r="G38" s="4"/>
      <c r="H38" s="4"/>
      <c r="I38" s="4"/>
      <c r="J38" s="4"/>
      <c r="K38" s="3"/>
    </row>
    <row r="39" spans="3:11" ht="31.5" thickBot="1">
      <c r="C39" s="58" t="s">
        <v>26</v>
      </c>
      <c r="D39" s="61" t="s">
        <v>27</v>
      </c>
      <c r="E39" s="60">
        <v>13976.09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28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29</v>
      </c>
      <c r="D44" s="65" t="s">
        <v>30</v>
      </c>
      <c r="E44" s="66">
        <v>5488.94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11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31</v>
      </c>
      <c r="E46" s="68">
        <v>5488.94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32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33</v>
      </c>
      <c r="D50" s="57" t="s">
        <v>34</v>
      </c>
      <c r="E50" s="69">
        <v>45614.64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11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31</v>
      </c>
      <c r="E52" s="69">
        <v>45614.64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35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36</v>
      </c>
      <c r="D56" s="57" t="s">
        <v>37</v>
      </c>
      <c r="E56" s="71">
        <f>SUM(E57:E66)</f>
        <v>310196.31000000006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11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38</v>
      </c>
      <c r="D58" s="59" t="s">
        <v>39</v>
      </c>
      <c r="E58" s="60">
        <v>6292.76</v>
      </c>
      <c r="F58" s="4"/>
      <c r="G58" s="4"/>
      <c r="H58" s="4"/>
      <c r="I58" s="4"/>
      <c r="J58" s="4"/>
      <c r="K58" s="3"/>
    </row>
    <row r="59" spans="3:11" ht="18.75" thickBot="1">
      <c r="C59" s="58" t="s">
        <v>40</v>
      </c>
      <c r="D59" s="59" t="s">
        <v>41</v>
      </c>
      <c r="E59" s="60">
        <v>3325.59</v>
      </c>
      <c r="F59" s="4"/>
      <c r="G59" s="4"/>
      <c r="H59" s="4"/>
      <c r="I59" s="4"/>
      <c r="J59" s="4"/>
      <c r="K59" s="3"/>
    </row>
    <row r="60" spans="3:11" ht="18.75" thickBot="1">
      <c r="C60" s="58" t="s">
        <v>42</v>
      </c>
      <c r="D60" s="57" t="s">
        <v>31</v>
      </c>
      <c r="E60" s="55">
        <v>116681.31</v>
      </c>
      <c r="F60" s="4"/>
      <c r="G60" s="4"/>
      <c r="H60" s="4"/>
      <c r="I60" s="4"/>
      <c r="J60" s="4"/>
      <c r="K60" s="3"/>
    </row>
    <row r="61" spans="3:11" ht="18.75" thickBot="1">
      <c r="C61" s="58" t="s">
        <v>43</v>
      </c>
      <c r="D61" s="61" t="s">
        <v>44</v>
      </c>
      <c r="E61" s="60">
        <v>17705.87</v>
      </c>
      <c r="F61" s="4"/>
      <c r="G61" s="4"/>
      <c r="H61" s="4"/>
      <c r="I61" s="4"/>
      <c r="J61" s="4"/>
      <c r="K61" s="3"/>
    </row>
    <row r="62" spans="3:11" ht="18.75" thickBot="1">
      <c r="C62" s="58" t="s">
        <v>45</v>
      </c>
      <c r="D62" s="59" t="s">
        <v>46</v>
      </c>
      <c r="E62" s="74">
        <v>33848.42</v>
      </c>
      <c r="F62" s="4"/>
      <c r="G62" s="4"/>
      <c r="H62" s="4"/>
      <c r="I62" s="4"/>
      <c r="J62" s="4"/>
      <c r="K62" s="3"/>
    </row>
    <row r="63" spans="3:11" ht="18.75" thickBot="1">
      <c r="C63" s="58" t="s">
        <v>47</v>
      </c>
      <c r="D63" s="61" t="s">
        <v>48</v>
      </c>
      <c r="E63" s="60">
        <v>68698.1</v>
      </c>
      <c r="K63" s="2"/>
    </row>
    <row r="64" spans="3:11" ht="18.75" thickBot="1">
      <c r="C64" s="58" t="s">
        <v>49</v>
      </c>
      <c r="D64" s="61" t="s">
        <v>50</v>
      </c>
      <c r="E64" s="75">
        <v>28970.24</v>
      </c>
      <c r="K64" s="2"/>
    </row>
    <row r="65" spans="3:11" ht="18.75" thickBot="1">
      <c r="C65" s="58" t="s">
        <v>51</v>
      </c>
      <c r="D65" s="61" t="s">
        <v>52</v>
      </c>
      <c r="E65" s="75">
        <v>4304.9</v>
      </c>
      <c r="K65" s="2"/>
    </row>
    <row r="66" spans="3:11" ht="18.75" thickBot="1">
      <c r="C66" s="58" t="s">
        <v>53</v>
      </c>
      <c r="D66" s="61" t="s">
        <v>54</v>
      </c>
      <c r="E66" s="75">
        <v>30369.12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55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56</v>
      </c>
      <c r="D70" s="67" t="s">
        <v>57</v>
      </c>
      <c r="E70" s="73">
        <v>46484.04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58</v>
      </c>
      <c r="D72" s="77" t="s">
        <v>59</v>
      </c>
      <c r="E72" s="71">
        <v>494.6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60</v>
      </c>
      <c r="E76" s="80">
        <f>E30+E46+E50+E56+E70+E72</f>
        <v>514008.85000000003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58</v>
      </c>
      <c r="D78" s="81" t="s">
        <v>61</v>
      </c>
      <c r="E78" s="55">
        <v>4322.02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62</v>
      </c>
      <c r="E80" s="84"/>
      <c r="K80" s="2"/>
    </row>
    <row r="81" spans="3:11" ht="18.75" thickBot="1">
      <c r="C81" s="85"/>
      <c r="D81" s="86"/>
      <c r="E81" s="87">
        <f>E76+E78</f>
        <v>518330.87000000005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3"/>
  <sheetViews>
    <sheetView tabSelected="1" workbookViewId="0" topLeftCell="A1">
      <selection activeCell="K18" sqref="K18"/>
    </sheetView>
  </sheetViews>
  <sheetFormatPr defaultColWidth="9.00390625" defaultRowHeight="12.75"/>
  <cols>
    <col min="5" max="5" width="13.625" style="0" customWidth="1"/>
  </cols>
  <sheetData>
    <row r="3" spans="2:7" ht="12.75">
      <c r="B3" t="s">
        <v>70</v>
      </c>
      <c r="C3" s="88">
        <v>42745</v>
      </c>
      <c r="D3" t="s">
        <v>71</v>
      </c>
      <c r="E3" t="s">
        <v>73</v>
      </c>
      <c r="F3">
        <v>233.84</v>
      </c>
      <c r="G3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2017-03-22T12:34:15Z</dcterms:modified>
  <cp:category/>
  <cp:version/>
  <cp:contentType/>
  <cp:contentStatus/>
</cp:coreProperties>
</file>