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3" sheetId="1" r:id="rId1"/>
  </sheets>
  <definedNames>
    <definedName name="Excel_BuiltIn__FilterDatabase_1" localSheetId="0">'Садовая 3'!$C$3:$DF$808</definedName>
    <definedName name="Excel_BuiltIn_Print_Titles_1" localSheetId="0">'Садовая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<sst xmlns="http://schemas.openxmlformats.org/spreadsheetml/2006/main" count="76" uniqueCount="70">
  <si>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</si>
  <si>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</si>
  <si>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</si>
  <si>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</si>
  <si>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</si>
  <si>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</si>
  <si>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</si>
  <si>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</si>
  <si>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</si>
  <si>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</si>
  <si>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</si>
  <si>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</si>
  <si>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</si>
  <si>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</si>
  <si>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</si>
  <si>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</si>
  <si>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</si>
  <si>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</si>
  <si>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</si>
  <si>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</si>
  <si>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</si>
  <si>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</si>
  <si>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</si>
  <si>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</si>
  <si>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</si>
  <si>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</si>
  <si>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</si>
  <si>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</si>
  <si>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</si>
  <si>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</si>
  <si>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</si>
  <si>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</si>
  <si>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</si>
  <si>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</si>
  <si>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</si>
  <si>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</si>
  <si>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</si>
  <si>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</si>
  <si>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</si>
  <si>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</si>
  <si>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</si>
  <si>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</si>
  <si>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</si>
  <si>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</si>
  <si>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</si>
  <si>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</si>
  <si>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 891,3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</si>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</sst>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4"/>
  <sheetViews>
    <sheetView tabSelected="1" zoomScale="70" zoomScaleNormal="70" zoomScalePageLayoutView="0" workbookViewId="0" topLeftCell="A1">
      <selection activeCell="I18" sqref="I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64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46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65</v>
      </c>
      <c r="E13" s="76">
        <v>74625.4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66</v>
      </c>
      <c r="E14" s="72">
        <v>165526.75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44</v>
      </c>
      <c r="E16" s="73">
        <v>15198.99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67</v>
      </c>
      <c r="E17" s="73">
        <v>16227.65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68</v>
      </c>
      <c r="E18" s="73">
        <v>145299.8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45</v>
      </c>
      <c r="E19" s="74">
        <f>SUM(E16:E18)</f>
        <v>176726.44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5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69</v>
      </c>
      <c r="E23" s="76">
        <v>67896.88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2"/>
      <c r="D27" s="23"/>
      <c r="E27" s="79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0"/>
      <c r="F28" s="3"/>
      <c r="G28" s="3"/>
      <c r="H28" s="3"/>
      <c r="I28" s="3"/>
      <c r="J28" s="5"/>
    </row>
    <row r="29" spans="3:10" ht="18">
      <c r="C29" s="33"/>
      <c r="D29" s="34"/>
      <c r="E29" s="80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0">
        <f>SUM(E32:E39)</f>
        <v>29382.170000000006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0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1">
        <v>19581.9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1">
        <v>393.65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1">
        <v>30.79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1">
        <v>892.9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1">
        <v>718.56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0">
        <v>436.7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47</v>
      </c>
      <c r="E38" s="81">
        <v>3443.75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1">
        <v>3883.92</v>
      </c>
      <c r="F39" s="3"/>
      <c r="G39" s="3"/>
      <c r="H39" s="3"/>
      <c r="I39" s="3"/>
      <c r="J39" s="5"/>
    </row>
    <row r="40" spans="3:10" ht="18">
      <c r="C40" s="35"/>
      <c r="D40" s="39"/>
      <c r="E40" s="80"/>
      <c r="F40" s="3"/>
      <c r="G40" s="3"/>
      <c r="H40" s="3"/>
      <c r="I40" s="3"/>
      <c r="J40" s="5"/>
    </row>
    <row r="41" spans="3:10" ht="18">
      <c r="C41" s="35"/>
      <c r="D41" s="38"/>
      <c r="E41" s="80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0"/>
      <c r="F42" s="3"/>
      <c r="G42" s="3"/>
      <c r="H42" s="3"/>
      <c r="I42" s="3"/>
      <c r="J42" s="5"/>
    </row>
    <row r="43" spans="3:10" ht="18.75" thickBot="1">
      <c r="C43" s="35"/>
      <c r="D43" s="38"/>
      <c r="E43" s="80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79">
        <v>1525.36</v>
      </c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0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2">
        <v>1525.36</v>
      </c>
      <c r="F46" s="3"/>
      <c r="G46" s="3"/>
      <c r="H46" s="3"/>
      <c r="I46" s="3"/>
      <c r="J46" s="5"/>
    </row>
    <row r="47" spans="3:10" ht="18">
      <c r="C47" s="35"/>
      <c r="D47" s="38"/>
      <c r="E47" s="80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0"/>
      <c r="F48" s="3"/>
      <c r="G48" s="3"/>
      <c r="H48" s="3"/>
      <c r="I48" s="3"/>
      <c r="J48" s="5"/>
    </row>
    <row r="49" spans="3:10" ht="18">
      <c r="C49" s="35"/>
      <c r="D49" s="38"/>
      <c r="E49" s="80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0">
        <v>12676.18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0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3">
        <v>12676.18</v>
      </c>
      <c r="F52" s="3"/>
      <c r="G52" s="3"/>
      <c r="H52" s="3"/>
      <c r="I52" s="3"/>
      <c r="J52" s="2"/>
    </row>
    <row r="53" spans="3:10" ht="18">
      <c r="C53" s="35"/>
      <c r="D53" s="38"/>
      <c r="E53" s="80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0"/>
      <c r="F54" s="3"/>
      <c r="G54" s="3"/>
      <c r="H54" s="3"/>
      <c r="I54" s="3"/>
      <c r="J54" s="2"/>
    </row>
    <row r="55" spans="3:10" ht="18">
      <c r="C55" s="35"/>
      <c r="D55" s="38"/>
      <c r="E55" s="80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4">
        <f>SUM(E58:E66)</f>
        <v>86202.71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5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48</v>
      </c>
      <c r="E58" s="81">
        <v>1748.74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49</v>
      </c>
      <c r="E59" s="81">
        <v>924.17</v>
      </c>
      <c r="F59" s="3"/>
      <c r="G59" s="3"/>
      <c r="H59" s="3"/>
      <c r="I59" s="3"/>
      <c r="J59" s="2"/>
    </row>
    <row r="60" spans="3:10" ht="18.75" thickBot="1">
      <c r="C60" s="46" t="s">
        <v>50</v>
      </c>
      <c r="D60" s="39" t="s">
        <v>23</v>
      </c>
      <c r="E60" s="80">
        <v>32425.42</v>
      </c>
      <c r="F60" s="3"/>
      <c r="G60" s="3"/>
      <c r="H60" s="3"/>
      <c r="I60" s="3"/>
      <c r="J60" s="2"/>
    </row>
    <row r="61" spans="3:10" ht="18.75" thickBot="1">
      <c r="C61" s="46" t="s">
        <v>51</v>
      </c>
      <c r="D61" s="53" t="s">
        <v>52</v>
      </c>
      <c r="E61" s="81">
        <v>4920.41</v>
      </c>
      <c r="F61" s="3"/>
      <c r="G61" s="3"/>
      <c r="H61" s="3"/>
      <c r="I61" s="3"/>
      <c r="J61" s="2"/>
    </row>
    <row r="62" spans="3:10" ht="18.75" thickBot="1">
      <c r="C62" s="46" t="s">
        <v>53</v>
      </c>
      <c r="D62" s="47" t="s">
        <v>54</v>
      </c>
      <c r="E62" s="90">
        <v>9406.38</v>
      </c>
      <c r="F62" s="3"/>
      <c r="G62" s="3"/>
      <c r="H62" s="3"/>
      <c r="I62" s="3"/>
      <c r="J62" s="2"/>
    </row>
    <row r="63" spans="3:10" ht="18.75" thickBot="1">
      <c r="C63" s="46" t="s">
        <v>55</v>
      </c>
      <c r="D63" s="53" t="s">
        <v>56</v>
      </c>
      <c r="E63" s="81">
        <v>19091.02</v>
      </c>
      <c r="F63" s="3"/>
      <c r="G63" s="3"/>
      <c r="H63" s="3"/>
      <c r="I63" s="3"/>
      <c r="J63" s="2"/>
    </row>
    <row r="64" spans="3:10" ht="18.75" thickBot="1">
      <c r="C64" s="46" t="s">
        <v>57</v>
      </c>
      <c r="D64" s="53" t="s">
        <v>58</v>
      </c>
      <c r="E64" s="86">
        <v>8050.75</v>
      </c>
      <c r="F64" s="3"/>
      <c r="G64" s="3"/>
      <c r="H64" s="3"/>
      <c r="I64" s="3"/>
      <c r="J64" s="2"/>
    </row>
    <row r="65" spans="3:10" ht="18.75" thickBot="1">
      <c r="C65" s="46" t="s">
        <v>60</v>
      </c>
      <c r="D65" s="53" t="s">
        <v>61</v>
      </c>
      <c r="E65" s="86">
        <v>1196.32</v>
      </c>
      <c r="F65" s="3"/>
      <c r="G65" s="3"/>
      <c r="H65" s="3"/>
      <c r="I65" s="3"/>
      <c r="J65" s="2"/>
    </row>
    <row r="66" spans="3:10" ht="18.75" thickBot="1">
      <c r="C66" s="46" t="s">
        <v>62</v>
      </c>
      <c r="D66" s="53" t="s">
        <v>63</v>
      </c>
      <c r="E66" s="86">
        <v>8439.5</v>
      </c>
      <c r="F66" s="3"/>
      <c r="G66" s="3"/>
      <c r="H66" s="3"/>
      <c r="I66" s="3"/>
      <c r="J66" s="2"/>
    </row>
    <row r="67" spans="3:10" ht="18">
      <c r="C67" s="35"/>
      <c r="D67" s="38"/>
      <c r="E67" s="80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80"/>
      <c r="F68" s="3"/>
      <c r="G68" s="3"/>
      <c r="H68" s="3"/>
      <c r="I68" s="3"/>
      <c r="J68" s="2"/>
    </row>
    <row r="69" spans="3:10" ht="18">
      <c r="C69" s="35"/>
      <c r="D69" s="38"/>
      <c r="E69" s="80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5">
        <v>12917.79</v>
      </c>
      <c r="F70" s="3"/>
      <c r="G70" s="3"/>
      <c r="H70" s="3"/>
      <c r="I70" s="3"/>
      <c r="J70" s="2"/>
    </row>
    <row r="71" spans="3:10" ht="18">
      <c r="C71" s="50"/>
      <c r="D71" s="77"/>
      <c r="E71" s="80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59</v>
      </c>
      <c r="E72" s="84">
        <v>137.45</v>
      </c>
      <c r="F72" s="3"/>
      <c r="G72" s="3"/>
      <c r="H72" s="3"/>
      <c r="I72" s="3"/>
      <c r="J72" s="2"/>
    </row>
    <row r="73" spans="3:10" ht="18.75" thickBot="1">
      <c r="C73" s="36"/>
      <c r="D73" s="52"/>
      <c r="E73" s="85"/>
      <c r="F73" s="3"/>
      <c r="G73" s="3"/>
      <c r="H73" s="3"/>
      <c r="I73" s="3"/>
      <c r="J73" s="2"/>
    </row>
    <row r="74" spans="3:10" ht="18">
      <c r="C74" s="35"/>
      <c r="D74" s="38"/>
      <c r="E74" s="80"/>
      <c r="F74" s="3"/>
      <c r="G74" s="3"/>
      <c r="H74" s="3"/>
      <c r="I74" s="3"/>
      <c r="J74" s="2"/>
    </row>
    <row r="75" spans="3:10" ht="18.75" thickBot="1">
      <c r="C75" s="36"/>
      <c r="D75" s="38"/>
      <c r="E75" s="80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7">
        <f>E30+E46+E50+E56+E70+E72</f>
        <v>142841.66000000003</v>
      </c>
      <c r="F76" s="3"/>
      <c r="G76" s="3"/>
      <c r="H76" s="3"/>
      <c r="I76" s="3"/>
      <c r="J76" s="2"/>
    </row>
    <row r="77" spans="3:10" ht="18">
      <c r="C77" s="35"/>
      <c r="D77" s="38"/>
      <c r="E77" s="80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80">
        <v>1201.08</v>
      </c>
      <c r="F78" s="3"/>
      <c r="G78" s="3"/>
      <c r="H78" s="3"/>
      <c r="I78" s="3"/>
      <c r="J78" s="2"/>
    </row>
    <row r="79" spans="3:10" ht="18.75" thickBot="1">
      <c r="C79" s="35"/>
      <c r="D79" s="38"/>
      <c r="E79" s="80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8"/>
    </row>
    <row r="81" spans="3:5" ht="18.75" thickBot="1">
      <c r="C81" s="64"/>
      <c r="D81" s="65"/>
      <c r="E81" s="89">
        <f>E76+E78</f>
        <v>144042.74000000002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2017-03-11T14:26:39Z</dcterms:modified>
  <cp:category/>
  <cp:version/>
  <cp:contentType/>
  <cp:contentStatus/>
</cp:coreProperties>
</file>