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" sheetId="1" r:id="rId1"/>
    <sheet name="услуги транспорта" sheetId="2" r:id="rId2"/>
  </sheets>
  <definedNames>
    <definedName name="Excel_BuiltIn__FilterDatabase_1" localSheetId="0">'Текстильщиков 1'!$C$3:$DF$831</definedName>
    <definedName name="Excel_BuiltIn_Print_Titles_1" localSheetId="0">'Текстильщиков 1'!$11:$11</definedName>
  </definedNames>
  <calcPr fullCalcOnLoad="1"/>
</workbook>
</file>

<file path=xl/sharedStrings.xml><?xml version="1.0" encoding="utf-8"?>
<sst xmlns="http://schemas.openxmlformats.org/spreadsheetml/2006/main" count="88" uniqueCount="81">
  <si>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</si>
  <si>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</si>
  <si>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</si>
  <si>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</si>
  <si>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</si>
  <si>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</si>
  <si>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</si>
  <si>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</si>
  <si>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</si>
  <si>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</si>
  <si>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</si>
  <si>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</si>
  <si>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</si>
  <si>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</si>
  <si>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</si>
  <si>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</si>
  <si>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</si>
  <si>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</si>
  <si>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</si>
  <si>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</si>
  <si>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</si>
  <si>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</si>
  <si>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</si>
  <si>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</si>
  <si>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</si>
  <si>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</si>
  <si>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</si>
  <si>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</si>
  <si>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</si>
  <si>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</si>
  <si>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</si>
  <si>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</si>
  <si>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</si>
  <si>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</si>
  <si>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</si>
  <si>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</si>
  <si>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</si>
  <si>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</si>
  <si>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</si>
  <si>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</si>
  <si>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</si>
  <si>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</si>
  <si>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</si>
  <si>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</si>
  <si>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</si>
  <si>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</si>
  <si>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Оплачено за текущее содержание,ремонт и управление общим имуществом дома за нежилые помещения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</si>
  <si>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</si>
  <si>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</si>
  <si>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</si>
  <si>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</si>
  <si>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</si>
  <si>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</si>
  <si>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</si>
  <si>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</si>
  <si>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</si>
  <si>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</si>
  <si>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</si>
  <si>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</si>
  <si>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</si>
  <si>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</si>
  <si>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</si>
  <si>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</si>
  <si>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</si>
  <si>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- 2561,0 кв.м,  нежилые помещения 206,7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</si>
  <si>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</si>
  <si>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</si>
  <si>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</si>
  <si>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</si>
  <si>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</si>
  <si>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 население</t>
  </si>
  <si>
    <t>Задолженность на 01 января 2017 года по оплате нежилые помещения</t>
  </si>
  <si>
    <t>манипулятор</t>
  </si>
  <si>
    <t>1,6ч*1500</t>
  </si>
  <si>
    <t xml:space="preserve">январь </t>
  </si>
  <si>
    <t>ЭО 2621</t>
  </si>
  <si>
    <t>0,43ч*1028,90</t>
  </si>
  <si>
    <t>очистка снега</t>
  </si>
  <si>
    <t>0,4ч*1028,90</t>
  </si>
  <si>
    <t>ЮМЗ погруз</t>
  </si>
  <si>
    <t>февраль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</si>
</sst>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9"/>
  <sheetViews>
    <sheetView tabSelected="1" zoomScale="70" zoomScaleNormal="70" zoomScalePageLayoutView="0" workbookViewId="0" topLeftCell="A10">
      <selection activeCell="F24" sqref="F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65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66</v>
      </c>
      <c r="E13" s="77">
        <v>40928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1">
        <v>468984.46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68</v>
      </c>
      <c r="E17" s="73">
        <v>34901.93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448486.61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73"/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45</v>
      </c>
      <c r="E20" s="74">
        <f>SUM(E16:E19)</f>
        <v>483388.54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38169.93</v>
      </c>
      <c r="F24" s="4"/>
      <c r="G24" s="4"/>
      <c r="H24" s="4"/>
      <c r="I24" s="4"/>
      <c r="J24" s="6"/>
    </row>
    <row r="25" spans="3:10" ht="38.25" thickBot="1">
      <c r="C25" s="41"/>
      <c r="D25" s="42" t="s">
        <v>71</v>
      </c>
      <c r="E25" s="77"/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80"/>
      <c r="F28" s="4"/>
      <c r="G28" s="4"/>
      <c r="H28" s="4"/>
      <c r="I28" s="4"/>
      <c r="J28" s="6"/>
    </row>
    <row r="29" spans="3:10" ht="18">
      <c r="C29" s="31"/>
      <c r="D29" s="22"/>
      <c r="E29" s="81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2"/>
      <c r="F30" s="4"/>
      <c r="G30" s="4"/>
      <c r="H30" s="4"/>
      <c r="I30" s="4"/>
      <c r="J30" s="6"/>
    </row>
    <row r="31" spans="3:10" ht="18">
      <c r="C31" s="32"/>
      <c r="D31" s="33"/>
      <c r="E31" s="82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2">
        <f>SUM(E34:E41)</f>
        <v>84424.71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2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3">
        <v>56265.28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3">
        <v>1131.1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3">
        <v>88.46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3">
        <v>2565.61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3">
        <v>2064.66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2">
        <v>1254.79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47</v>
      </c>
      <c r="E40" s="88">
        <v>9895.03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3">
        <v>11159.78</v>
      </c>
      <c r="F41" s="4"/>
      <c r="G41" s="4"/>
      <c r="H41" s="4"/>
      <c r="I41" s="4"/>
      <c r="J41" s="6"/>
    </row>
    <row r="42" spans="3:10" ht="18">
      <c r="C42" s="34"/>
      <c r="D42" s="38"/>
      <c r="E42" s="82"/>
      <c r="F42" s="4"/>
      <c r="G42" s="4"/>
      <c r="H42" s="4"/>
      <c r="I42" s="4"/>
      <c r="J42" s="6"/>
    </row>
    <row r="43" spans="3:10" ht="18">
      <c r="C43" s="34"/>
      <c r="D43" s="37"/>
      <c r="E43" s="82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2"/>
      <c r="F44" s="4"/>
      <c r="G44" s="4"/>
      <c r="H44" s="4"/>
      <c r="I44" s="4"/>
      <c r="J44" s="6"/>
    </row>
    <row r="45" spans="3:10" ht="18.75" thickBot="1">
      <c r="C45" s="34"/>
      <c r="D45" s="37"/>
      <c r="E45" s="82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1"/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2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4">
        <v>4382.87</v>
      </c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2"/>
      <c r="F50" s="4"/>
      <c r="G50" s="4"/>
      <c r="H50" s="4"/>
      <c r="I50" s="4"/>
      <c r="J50" s="6"/>
    </row>
    <row r="51" spans="3:10" ht="18">
      <c r="C51" s="34"/>
      <c r="D51" s="37"/>
      <c r="E51" s="82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2">
        <v>36422.87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2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5">
        <v>36422.87</v>
      </c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2"/>
      <c r="F56" s="4"/>
      <c r="G56" s="4"/>
      <c r="H56" s="4"/>
      <c r="I56" s="4"/>
      <c r="J56" s="3"/>
    </row>
    <row r="57" spans="3:10" ht="18">
      <c r="C57" s="34"/>
      <c r="D57" s="37"/>
      <c r="E57" s="82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6">
        <f>SUM(E60:E68)</f>
        <v>247688.94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7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48</v>
      </c>
      <c r="E60" s="83">
        <v>5024.71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49</v>
      </c>
      <c r="E61" s="83">
        <v>2655.45</v>
      </c>
      <c r="F61" s="4"/>
      <c r="G61" s="4"/>
      <c r="H61" s="4"/>
      <c r="I61" s="4"/>
      <c r="J61" s="3"/>
    </row>
    <row r="62" spans="3:10" ht="18.75" thickBot="1">
      <c r="C62" s="45" t="s">
        <v>50</v>
      </c>
      <c r="D62" s="38" t="s">
        <v>23</v>
      </c>
      <c r="E62" s="82">
        <v>93168.97</v>
      </c>
      <c r="F62" s="4"/>
      <c r="G62" s="4"/>
      <c r="H62" s="4"/>
      <c r="I62" s="4"/>
      <c r="J62" s="3"/>
    </row>
    <row r="63" spans="3:10" ht="18.75" thickBot="1">
      <c r="C63" s="45" t="s">
        <v>51</v>
      </c>
      <c r="D63" s="52" t="s">
        <v>52</v>
      </c>
      <c r="E63" s="83">
        <v>14137.98</v>
      </c>
      <c r="F63" s="4"/>
      <c r="G63" s="4"/>
      <c r="H63" s="4"/>
      <c r="I63" s="4"/>
      <c r="J63" s="3"/>
    </row>
    <row r="64" spans="3:10" ht="18.75" thickBot="1">
      <c r="C64" s="45" t="s">
        <v>53</v>
      </c>
      <c r="D64" s="46" t="s">
        <v>54</v>
      </c>
      <c r="E64" s="92">
        <v>27027.66</v>
      </c>
      <c r="F64" s="4"/>
      <c r="G64" s="4"/>
      <c r="H64" s="4"/>
      <c r="I64" s="4"/>
      <c r="J64" s="3"/>
    </row>
    <row r="65" spans="3:10" ht="18.75" thickBot="1">
      <c r="C65" s="45" t="s">
        <v>55</v>
      </c>
      <c r="D65" s="52" t="s">
        <v>56</v>
      </c>
      <c r="E65" s="83">
        <v>54854.81</v>
      </c>
      <c r="F65" s="4"/>
      <c r="G65" s="4"/>
      <c r="H65" s="4"/>
      <c r="I65" s="4"/>
      <c r="J65" s="3"/>
    </row>
    <row r="66" spans="3:10" ht="18.75" thickBot="1">
      <c r="C66" s="45" t="s">
        <v>57</v>
      </c>
      <c r="D66" s="52" t="s">
        <v>58</v>
      </c>
      <c r="E66" s="88">
        <v>23132.47</v>
      </c>
      <c r="F66" s="4"/>
      <c r="G66" s="4"/>
      <c r="H66" s="4"/>
      <c r="I66" s="4"/>
      <c r="J66" s="3"/>
    </row>
    <row r="67" spans="3:10" ht="18.75" thickBot="1">
      <c r="C67" s="45" t="s">
        <v>60</v>
      </c>
      <c r="D67" s="52" t="s">
        <v>61</v>
      </c>
      <c r="E67" s="88">
        <v>3437.42</v>
      </c>
      <c r="F67" s="4"/>
      <c r="G67" s="4"/>
      <c r="H67" s="4"/>
      <c r="I67" s="4"/>
      <c r="J67" s="3"/>
    </row>
    <row r="68" spans="3:10" ht="18.75" thickBot="1">
      <c r="C68" s="45" t="s">
        <v>62</v>
      </c>
      <c r="D68" s="52" t="s">
        <v>63</v>
      </c>
      <c r="E68" s="88">
        <v>24249.47</v>
      </c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18.75">
      <c r="C70" s="34"/>
      <c r="D70" s="43" t="s">
        <v>34</v>
      </c>
      <c r="E70" s="82"/>
      <c r="F70" s="4"/>
      <c r="G70" s="4"/>
      <c r="H70" s="4"/>
      <c r="I70" s="4"/>
      <c r="J70" s="3"/>
    </row>
    <row r="71" spans="3:10" ht="18">
      <c r="C71" s="34"/>
      <c r="D71" s="37"/>
      <c r="E71" s="82"/>
      <c r="F71" s="4"/>
      <c r="G71" s="4"/>
      <c r="H71" s="4"/>
      <c r="I71" s="4"/>
      <c r="J71" s="3"/>
    </row>
    <row r="72" spans="3:10" ht="31.5" thickBot="1">
      <c r="C72" s="35" t="s">
        <v>35</v>
      </c>
      <c r="D72" s="44" t="s">
        <v>36</v>
      </c>
      <c r="E72" s="87">
        <v>37117.08</v>
      </c>
      <c r="F72" s="4"/>
      <c r="G72" s="4"/>
      <c r="H72" s="4"/>
      <c r="I72" s="4"/>
      <c r="J72" s="3"/>
    </row>
    <row r="73" spans="3:10" ht="18">
      <c r="C73" s="49"/>
      <c r="D73" s="78"/>
      <c r="E73" s="82"/>
      <c r="F73" s="4"/>
      <c r="G73" s="4"/>
      <c r="H73" s="4"/>
      <c r="I73" s="4"/>
      <c r="J73" s="3"/>
    </row>
    <row r="74" spans="3:10" ht="18">
      <c r="C74" s="34" t="s">
        <v>40</v>
      </c>
      <c r="D74" s="79" t="s">
        <v>59</v>
      </c>
      <c r="E74" s="86">
        <v>1235.79</v>
      </c>
      <c r="F74" s="4"/>
      <c r="G74" s="4"/>
      <c r="H74" s="4"/>
      <c r="I74" s="4"/>
      <c r="J74" s="3"/>
    </row>
    <row r="75" spans="3:10" ht="18.75" thickBot="1">
      <c r="C75" s="35"/>
      <c r="D75" s="51"/>
      <c r="E75" s="87"/>
      <c r="F75" s="4"/>
      <c r="G75" s="4"/>
      <c r="H75" s="4"/>
      <c r="I75" s="4"/>
      <c r="J75" s="3"/>
    </row>
    <row r="76" spans="3:10" ht="18">
      <c r="C76" s="34"/>
      <c r="D76" s="37"/>
      <c r="E76" s="82"/>
      <c r="F76" s="4"/>
      <c r="G76" s="4"/>
      <c r="H76" s="4"/>
      <c r="I76" s="4"/>
      <c r="J76" s="3"/>
    </row>
    <row r="77" spans="3:10" ht="18.75" thickBot="1">
      <c r="C77" s="35"/>
      <c r="D77" s="37"/>
      <c r="E77" s="82"/>
      <c r="F77" s="4"/>
      <c r="G77" s="4"/>
      <c r="H77" s="4"/>
      <c r="I77" s="4"/>
      <c r="J77" s="3"/>
    </row>
    <row r="78" spans="3:10" ht="19.5" thickBot="1">
      <c r="C78" s="58"/>
      <c r="D78" s="59" t="s">
        <v>38</v>
      </c>
      <c r="E78" s="89">
        <f>E32+E48+E52+E58+E72+E74</f>
        <v>411272.26</v>
      </c>
      <c r="F78" s="4"/>
      <c r="G78" s="4"/>
      <c r="H78" s="4"/>
      <c r="I78" s="4"/>
      <c r="J78" s="3"/>
    </row>
    <row r="79" spans="3:10" ht="18">
      <c r="C79" s="34"/>
      <c r="D79" s="37"/>
      <c r="E79" s="82"/>
      <c r="F79" s="4"/>
      <c r="G79" s="4"/>
      <c r="H79" s="4"/>
      <c r="I79" s="4"/>
      <c r="J79" s="3"/>
    </row>
    <row r="80" spans="3:10" ht="18">
      <c r="C80" s="34" t="s">
        <v>40</v>
      </c>
      <c r="D80" s="60" t="s">
        <v>39</v>
      </c>
      <c r="E80" s="82">
        <v>3451.1</v>
      </c>
      <c r="F80" s="4"/>
      <c r="G80" s="4"/>
      <c r="H80" s="4"/>
      <c r="I80" s="4"/>
      <c r="J80" s="3"/>
    </row>
    <row r="81" spans="3:10" ht="18.75" thickBot="1">
      <c r="C81" s="34"/>
      <c r="D81" s="37"/>
      <c r="E81" s="82"/>
      <c r="F81" s="4"/>
      <c r="G81" s="4"/>
      <c r="H81" s="4"/>
      <c r="I81" s="4"/>
      <c r="J81" s="3"/>
    </row>
    <row r="82" spans="3:10" ht="18.75">
      <c r="C82" s="61"/>
      <c r="D82" s="62" t="s">
        <v>41</v>
      </c>
      <c r="E82" s="90"/>
      <c r="F82" s="4"/>
      <c r="G82" s="4"/>
      <c r="H82" s="4"/>
      <c r="I82" s="4"/>
      <c r="J82" s="3"/>
    </row>
    <row r="83" spans="3:10" ht="18.75" thickBot="1">
      <c r="C83" s="63"/>
      <c r="D83" s="64"/>
      <c r="E83" s="91">
        <f>E78+E80</f>
        <v>414723.36</v>
      </c>
      <c r="J83" s="2"/>
    </row>
    <row r="84" ht="12.75"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  <row r="139" spans="3:5" ht="12.75">
      <c r="C139" s="4"/>
      <c r="D139" s="4"/>
      <c r="E139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B4" sqref="B4"/>
    </sheetView>
  </sheetViews>
  <sheetFormatPr defaultColWidth="9.00390625" defaultRowHeight="12.75"/>
  <cols>
    <col min="2" max="2" width="10.125" style="0" bestFit="1" customWidth="1"/>
    <col min="4" max="4" width="15.75390625" style="0" customWidth="1"/>
    <col min="5" max="5" width="12.625" style="0" customWidth="1"/>
  </cols>
  <sheetData>
    <row r="2" spans="2:7" ht="12.75">
      <c r="B2" t="s">
        <v>74</v>
      </c>
      <c r="C2" s="95">
        <v>42756</v>
      </c>
      <c r="D2" t="s">
        <v>75</v>
      </c>
      <c r="E2" t="s">
        <v>76</v>
      </c>
      <c r="F2">
        <v>440.96</v>
      </c>
      <c r="G2" t="s">
        <v>77</v>
      </c>
    </row>
    <row r="3" spans="2:7" ht="12.75">
      <c r="B3" t="s">
        <v>80</v>
      </c>
      <c r="C3" s="95">
        <v>42768</v>
      </c>
      <c r="D3" t="s">
        <v>79</v>
      </c>
      <c r="E3" t="s">
        <v>78</v>
      </c>
      <c r="F3">
        <v>411.56</v>
      </c>
      <c r="G3" t="s">
        <v>77</v>
      </c>
    </row>
    <row r="6" spans="2:6" ht="12.75">
      <c r="B6" s="93">
        <v>42480</v>
      </c>
      <c r="C6" t="s">
        <v>72</v>
      </c>
      <c r="E6" t="s">
        <v>73</v>
      </c>
      <c r="F6" s="94">
        <v>2400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2017-04-04T17:47:09Z</dcterms:modified>
  <cp:category/>
  <cp:version/>
  <cp:contentType/>
  <cp:contentStatus/>
</cp:coreProperties>
</file>