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<sst xmlns="http://schemas.openxmlformats.org/spreadsheetml/2006/main" count="89" uniqueCount="88">
  <si>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</si>
  <si>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</si>
  <si>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</si>
  <si>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</si>
  <si>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</si>
  <si>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</si>
  <si>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</si>
  <si>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</si>
  <si>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</si>
  <si>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</si>
  <si>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</si>
  <si>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</si>
  <si>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</si>
  <si>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</si>
  <si>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</si>
  <si>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</si>
  <si>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</si>
  <si>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</si>
  <si>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</si>
  <si>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</si>
  <si>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</si>
  <si>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</si>
  <si>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</si>
  <si>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</si>
  <si>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</si>
  <si>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</si>
  <si>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</si>
  <si>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</si>
  <si>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</si>
  <si>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</si>
  <si>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</si>
  <si>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</si>
  <si>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</si>
  <si>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</si>
  <si>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</si>
  <si>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</si>
  <si>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</si>
  <si>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</si>
  <si>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</si>
  <si>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</si>
  <si>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</si>
  <si>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</si>
  <si>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</si>
  <si>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</si>
  <si>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</si>
  <si>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</si>
  <si>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</si>
  <si>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</si>
  <si>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</si>
  <si>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</si>
  <si>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</si>
  <si>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</si>
  <si>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</si>
  <si>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</si>
  <si>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</si>
  <si>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</si>
  <si>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</si>
  <si>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</si>
  <si>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</si>
  <si>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</si>
  <si>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</si>
  <si>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</si>
  <si>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</si>
  <si>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</si>
  <si>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</si>
  <si>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</si>
  <si>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</si>
  <si>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</si>
  <si>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</si>
  <si>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</si>
  <si>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</si>
  <si>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</si>
  <si>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</si>
  <si>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</si>
  <si>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</si>
  <si>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</si>
  <si>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</si>
  <si>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</si>
  <si>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</si>
  <si>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</si>
  <si>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</si>
  <si>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</si>
  <si>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</si>
  <si>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</si>
  <si>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</si>
  <si>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</si>
  <si>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Спортивная</t>
  </si>
  <si>
    <t>ООО "Наш город"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</si>
</sst>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5">
      <selection activeCell="P51" sqref="P51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86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1842.29</v>
      </c>
      <c r="K9" s="21">
        <f>J9/J56</f>
        <v>0.8827032724833501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3400.37</v>
      </c>
      <c r="K10" s="23">
        <f>J10/J56</f>
        <v>1.6292319486368645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481.97</v>
      </c>
      <c r="K11" s="23">
        <f>J11/J56</f>
        <v>0.23092808202769396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220.23</v>
      </c>
      <c r="K12" s="23">
        <f>J12/J56</f>
        <v>0.10551962052608883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211.43</v>
      </c>
      <c r="K13" s="23">
        <f>J13/J56</f>
        <v>0.10130324373532654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6156.29</v>
      </c>
      <c r="K14" s="27">
        <f>SUM(K9:K13)</f>
        <v>2.9496861674093244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2852.47</v>
      </c>
      <c r="K16" s="32">
        <f>J16/J56</f>
        <v>1.366714580039289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872.88</v>
      </c>
      <c r="K17" s="23">
        <f>J17/J56</f>
        <v>0.4182262469455225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233.45</v>
      </c>
      <c r="K18" s="23">
        <f>J18/J56</f>
        <v>0.11185376838675674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180.34</v>
      </c>
      <c r="K19" s="21">
        <f>J19/J56</f>
        <v>0.08640697618705381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350.48</v>
      </c>
      <c r="K20" s="21">
        <f>J20/J56</f>
        <v>0.16792678836663313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1077.72</v>
      </c>
      <c r="K21" s="35">
        <f>J21/J56</f>
        <v>0.5163719994250395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5567.339999999999</v>
      </c>
      <c r="K24" s="9">
        <f>SUM(K16:K21)</f>
        <v>2.667500359350295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2273.32</v>
      </c>
      <c r="K27" s="23">
        <f>J27/J56</f>
        <v>1.0892242824972451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4539.56</v>
      </c>
      <c r="K28" s="23">
        <f>J28/J56</f>
        <v>2.1750562982128314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187.1</v>
      </c>
      <c r="K29" s="23">
        <f>J29/J56</f>
        <v>0.08964592017632121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317.31</v>
      </c>
      <c r="K30" s="23">
        <f>J30/J56</f>
        <v>0.1520339226678166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2473.58</v>
      </c>
      <c r="K31" s="23">
        <f>J31/J56</f>
        <v>1.1851756025106608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1835.53</v>
      </c>
      <c r="K33" s="35">
        <f>J33/J56</f>
        <v>0.8794643284940827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11626.400000000003</v>
      </c>
      <c r="K36" s="27">
        <f>SUM(K27:K35)</f>
        <v>5.570600354558959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180.25</v>
      </c>
      <c r="K38" s="3">
        <f>J38/J56</f>
        <v>0.08636385415169374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1054.87</v>
      </c>
      <c r="K40" s="50">
        <f>J40/J56</f>
        <v>0.5054237937808442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1235.12</v>
      </c>
      <c r="K42" s="9">
        <f>SUM(K38+K40)</f>
        <v>0.591787647932538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4038.17</v>
      </c>
      <c r="K46" s="9">
        <f>J46/J56</f>
        <v>1.934823439221887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276.91</v>
      </c>
      <c r="K49" s="9">
        <f>J49/J56</f>
        <v>0.13267692012840784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28900.23</v>
      </c>
      <c r="K51" s="53">
        <f>K14+K24+K36+K42+K46+K49</f>
        <v>13.84707488860141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1734.0138</v>
      </c>
      <c r="K52" s="55">
        <f>K51*6%</f>
        <v>0.8308244933160845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30634.2438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2087.1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14.677899381917493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87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2015-03-25T08:51:29Z</cp:lastPrinted>
  <dcterms:created xsi:type="dcterms:W3CDTF">1996-10-08T23:32:33Z</dcterms:created>
  <dcterms:modified xsi:type="dcterms:W3CDTF">2015-03-25T08:52:04Z</dcterms:modified>
  <cp:category/>
  <cp:version/>
  <cp:contentType/>
  <cp:contentStatus/>
</cp:coreProperties>
</file>