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<sst xmlns="http://schemas.openxmlformats.org/spreadsheetml/2006/main" count="89" uniqueCount="88">
  <si>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</si>
  <si>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</si>
  <si>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</si>
  <si>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</si>
  <si>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</si>
  <si>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</si>
  <si>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</si>
  <si>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</si>
  <si>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</si>
  <si>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</si>
  <si>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</si>
  <si>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</si>
  <si>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</si>
  <si>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</si>
  <si>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</si>
  <si>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</si>
  <si>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</si>
  <si>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</si>
  <si>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</si>
  <si>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</si>
  <si>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</si>
  <si>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</si>
  <si>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</si>
  <si>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</si>
  <si>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</si>
  <si>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</si>
  <si>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</si>
  <si>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</si>
  <si>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</si>
  <si>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</si>
  <si>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</si>
  <si>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</si>
  <si>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</si>
  <si>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</si>
  <si>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</si>
  <si>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</si>
  <si>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</si>
  <si>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</si>
  <si>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</si>
  <si>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</si>
  <si>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</si>
  <si>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</si>
  <si>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</si>
  <si>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</si>
  <si>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</si>
  <si>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</si>
  <si>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</si>
  <si>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</si>
  <si>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</si>
  <si>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</si>
  <si>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</si>
  <si>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</si>
  <si>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</si>
  <si>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</si>
  <si>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</si>
  <si>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</si>
  <si>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</si>
  <si>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</si>
  <si>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</si>
  <si>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</si>
  <si>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</si>
  <si>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</si>
  <si>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</si>
  <si>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</si>
  <si>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</si>
  <si>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</si>
  <si>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</si>
  <si>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</si>
  <si>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</si>
  <si>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</si>
  <si>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</si>
  <si>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</si>
  <si>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</si>
  <si>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</si>
  <si>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</si>
  <si>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</si>
  <si>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</si>
  <si>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</si>
  <si>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</si>
  <si>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</si>
  <si>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</si>
  <si>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</si>
  <si>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</si>
  <si>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</si>
  <si>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</si>
  <si>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</si>
  <si>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</si>
  <si>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Заводская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</si>
</sst>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43">
      <selection activeCell="J41" sqref="J41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4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2397.6</v>
      </c>
      <c r="K9" s="21">
        <f>J9/J56</f>
        <v>0.8827037773359842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4425.31</v>
      </c>
      <c r="K10" s="23">
        <f>J10/J56</f>
        <v>1.629228333701495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627.25</v>
      </c>
      <c r="K11" s="23">
        <f>J11/J56</f>
        <v>0.23092923937854357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286.61</v>
      </c>
      <c r="K12" s="23">
        <f>J12/J56</f>
        <v>0.1055187394153597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275.16</v>
      </c>
      <c r="K13" s="23">
        <f>J13/J56</f>
        <v>0.10130329136293352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8011.929999999999</v>
      </c>
      <c r="K14" s="27">
        <f>SUM(K9:K13)</f>
        <v>2.9496833811943155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3712.27</v>
      </c>
      <c r="K16" s="32">
        <f>J16/J56</f>
        <v>1.3667145276489214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1135.98</v>
      </c>
      <c r="K17" s="23">
        <f>J17/J56</f>
        <v>0.41822398939695166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303.81</v>
      </c>
      <c r="K18" s="23">
        <f>J18/J56</f>
        <v>0.11185111552904795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234.7</v>
      </c>
      <c r="K19" s="21">
        <f>J19/J56</f>
        <v>0.0864074810396878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456.12</v>
      </c>
      <c r="K20" s="21">
        <f>J20/J56</f>
        <v>0.16792577866136515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116.88</v>
      </c>
      <c r="K21" s="35">
        <f>J21/J56</f>
        <v>0.04303070466092335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5959.76</v>
      </c>
      <c r="K24" s="9">
        <f>SUM(K16:K21)</f>
        <v>2.1941535969368973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3542.89</v>
      </c>
      <c r="K27" s="23">
        <f>J27/J56</f>
        <v>1.3043553493851705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5907.89</v>
      </c>
      <c r="K28" s="23">
        <f>J28/J56</f>
        <v>2.175057065017304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243.5</v>
      </c>
      <c r="K29" s="23">
        <f>J29/J56</f>
        <v>0.08964730137692364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412.96</v>
      </c>
      <c r="K30" s="23">
        <f>J30/J56</f>
        <v>0.15203593255283115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3219.18</v>
      </c>
      <c r="K31" s="23">
        <f>J31/J56</f>
        <v>1.185177821957146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2388.8</v>
      </c>
      <c r="K33" s="35">
        <f>J33/J56</f>
        <v>0.8794639569987484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15715.220000000001</v>
      </c>
      <c r="K36" s="27">
        <f>SUM(K27:K35)</f>
        <v>5.785737427288123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234.58</v>
      </c>
      <c r="K38" s="3">
        <f>J38/J56</f>
        <v>0.08636330167145277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1672.83</v>
      </c>
      <c r="K40" s="50">
        <f>J40/J56</f>
        <v>0.615871438038436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1907.4099999999999</v>
      </c>
      <c r="K42" s="9">
        <f>SUM(K38+K40)</f>
        <v>0.7022347397098888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5255.37</v>
      </c>
      <c r="K46" s="9">
        <f>J46/J56</f>
        <v>1.9348243870112658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360.38</v>
      </c>
      <c r="K49" s="9">
        <f>J49/J56</f>
        <v>0.132678006037847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37210.07</v>
      </c>
      <c r="K51" s="53">
        <f>K14+K24+K36+K42+K46+K49</f>
        <v>13.699311538178339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2232.6041999999998</v>
      </c>
      <c r="K52" s="55">
        <f>K51*6%</f>
        <v>0.8219586922907003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39442.6742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2716.2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14.521270230469039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2015-03-26T08:46:09Z</cp:lastPrinted>
  <dcterms:created xsi:type="dcterms:W3CDTF">1996-10-08T23:32:33Z</dcterms:created>
  <dcterms:modified xsi:type="dcterms:W3CDTF">2015-03-26T08:46:44Z</dcterms:modified>
  <cp:category/>
  <cp:version/>
  <cp:contentType/>
  <cp:contentStatus/>
</cp:coreProperties>
</file>